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810" windowWidth="15480" windowHeight="7905" tabRatio="708" firstSheet="2" activeTab="4"/>
  </bookViews>
  <sheets>
    <sheet name="ประเด็นข้อสังเกต" sheetId="1" state="hidden" r:id="rId1"/>
    <sheet name="รายละเอียดแต่ละโครงการ" sheetId="2" state="hidden" r:id="rId2"/>
    <sheet name="ปก" sheetId="3" r:id="rId3"/>
    <sheet name="สารบัญ" sheetId="4" r:id="rId4"/>
    <sheet name="ข้อมูลหน่วยงาน " sheetId="5" r:id="rId5"/>
    <sheet name="งป.1-1" sheetId="6" r:id="rId6"/>
    <sheet name="งป.1-2 " sheetId="7" r:id="rId7"/>
    <sheet name="รหัสโครงการ" sheetId="8" r:id="rId8"/>
    <sheet name="ภารกิจพื้นฐาน" sheetId="9" r:id="rId9"/>
    <sheet name="งป.2.1 (พ)" sheetId="10" r:id="rId10"/>
    <sheet name="งป.2-1 (แผ่นดิน)" sheetId="11" r:id="rId11"/>
    <sheet name="งป.2-1 (รายได้)" sheetId="12" r:id="rId12"/>
    <sheet name="งป.2-2 (แผ่นดิน)" sheetId="13" r:id="rId13"/>
    <sheet name="งป.2-2 (รายได้)" sheetId="14" r:id="rId14"/>
    <sheet name="งป.2-3 (แผ่นดิน) " sheetId="15" r:id="rId15"/>
    <sheet name="งป.2-3 (รายได้) " sheetId="16" r:id="rId16"/>
    <sheet name="งป.2-4 (แผ่นดิน)" sheetId="17" r:id="rId17"/>
    <sheet name="งป.2-4 (รายได้)" sheetId="18" r:id="rId18"/>
    <sheet name="ภารกิจยุทธศาสตร์" sheetId="19" r:id="rId19"/>
    <sheet name="งป.2.1 (ย)" sheetId="20" r:id="rId20"/>
    <sheet name="งป.2-1 (แผ่นดิน)." sheetId="21" r:id="rId21"/>
    <sheet name="งป.2-1 (รายได้)." sheetId="22" r:id="rId22"/>
    <sheet name="งป.2-2 (แผ่นดิน)." sheetId="23" r:id="rId23"/>
    <sheet name="งป.2-2 (รายได้)." sheetId="24" r:id="rId24"/>
    <sheet name="งป.2-3 (แผ่นดิน)" sheetId="25" r:id="rId25"/>
    <sheet name="งป.2-3 (รายได้)." sheetId="26" r:id="rId26"/>
    <sheet name="งป.2-4 (แผ่นดิน)." sheetId="27" r:id="rId27"/>
    <sheet name="งป.2-4 (รายได้)." sheetId="28" r:id="rId28"/>
  </sheets>
  <externalReferences>
    <externalReference r:id="rId31"/>
  </externalReferences>
  <definedNames>
    <definedName name="_03_01_1955" localSheetId="9">'[1]ข้อมูลข้าราชการครู'!#REF!</definedName>
    <definedName name="_03_01_1955" localSheetId="19">'[1]ข้อมูลข้าราชการครู'!#REF!</definedName>
    <definedName name="_03_01_1955">'[1]ข้อมูลข้าราชการครู'!#REF!</definedName>
    <definedName name="_xlnm.Print_Area" localSheetId="4">'ข้อมูลหน่วยงาน '!$A$1:$J$253</definedName>
    <definedName name="_xlnm.Print_Area" localSheetId="5">'งป.1-1'!$A$1:$O$51</definedName>
    <definedName name="_xlnm.Print_Area" localSheetId="6">'งป.1-2 '!$A$1:$L$62</definedName>
    <definedName name="_xlnm.Print_Area" localSheetId="9">'งป.2.1 (พ)'!$A$1:$J$188</definedName>
    <definedName name="_xlnm.Print_Area" localSheetId="19">'งป.2.1 (ย)'!$A$1:$J$188</definedName>
    <definedName name="_xlnm.Print_Area" localSheetId="16">'งป.2-4 (แผ่นดิน)'!$A$1:$E$26</definedName>
    <definedName name="_xlnm.Print_Area" localSheetId="26">'งป.2-4 (แผ่นดิน).'!$A$1:$E$26</definedName>
    <definedName name="_xlnm.Print_Area" localSheetId="17">'งป.2-4 (รายได้)'!$A$1:$E$25</definedName>
    <definedName name="_xlnm.Print_Area" localSheetId="27">'งป.2-4 (รายได้).'!$A$1:$E$25</definedName>
    <definedName name="_xlnm.Print_Area" localSheetId="2">'ปก'!$A$1:$I$21</definedName>
    <definedName name="_xlnm.Print_Area" localSheetId="0">'ประเด็นข้อสังเกต'!$A$1:$E$17</definedName>
    <definedName name="_xlnm.Print_Area" localSheetId="8">'ภารกิจพื้นฐาน'!$A$1:$I$19</definedName>
    <definedName name="_xlnm.Print_Area" localSheetId="18">'ภารกิจยุทธศาสตร์'!$A$1:$I$19</definedName>
    <definedName name="_xlnm.Print_Area" localSheetId="1">'รายละเอียดแต่ละโครงการ'!$A$1:$C$33</definedName>
    <definedName name="_xlnm.Print_Area" localSheetId="3">'สารบัญ'!$A$1:$D$27</definedName>
    <definedName name="_xlnm.Print_Titles" localSheetId="5">'งป.1-1'!$6:$8</definedName>
    <definedName name="_xlnm.Print_Titles" localSheetId="6">'งป.1-2 '!$6:$8</definedName>
    <definedName name="_xlnm.Print_Titles" localSheetId="10">'งป.2-1 (แผ่นดิน)'!$6:$7</definedName>
    <definedName name="_xlnm.Print_Titles" localSheetId="20">'งป.2-1 (แผ่นดิน).'!$6:$7</definedName>
    <definedName name="_xlnm.Print_Titles" localSheetId="11">'งป.2-1 (รายได้)'!$6:$7</definedName>
    <definedName name="_xlnm.Print_Titles" localSheetId="21">'งป.2-1 (รายได้).'!$6:$7</definedName>
    <definedName name="_xlnm.Print_Titles" localSheetId="12">'งป.2-2 (แผ่นดิน)'!$6:$7</definedName>
    <definedName name="_xlnm.Print_Titles" localSheetId="22">'งป.2-2 (แผ่นดิน).'!$6:$7</definedName>
    <definedName name="_xlnm.Print_Titles" localSheetId="13">'งป.2-2 (รายได้)'!$6:$7</definedName>
    <definedName name="_xlnm.Print_Titles" localSheetId="23">'งป.2-2 (รายได้).'!$6:$7</definedName>
    <definedName name="_xlnm.Print_Titles" localSheetId="24">'งป.2-3 (แผ่นดิน)'!$6:$7</definedName>
    <definedName name="_xlnm.Print_Titles" localSheetId="14">'งป.2-3 (แผ่นดิน) '!$6:$7</definedName>
    <definedName name="_xlnm.Print_Titles" localSheetId="15">'งป.2-3 (รายได้) '!$6:$7</definedName>
    <definedName name="_xlnm.Print_Titles" localSheetId="25">'งป.2-3 (รายได้).'!$6:$7</definedName>
    <definedName name="_xlnm.Print_Titles" localSheetId="7">'รหัสโครงการ'!$4:$5</definedName>
    <definedName name="_xlnm.Print_Titles" localSheetId="1">'รายละเอียดแต่ละโครงการ'!$4:$4</definedName>
    <definedName name="เงินเดือน" localSheetId="9">'[1]ข้อมูลข้าราชการครู'!#REF!</definedName>
    <definedName name="เงินเดือน" localSheetId="19">'[1]ข้อมูลข้าราชการครู'!#REF!</definedName>
    <definedName name="เงินเดือน">'[1]ข้อมูลข้าราชการครู'!#REF!</definedName>
    <definedName name="เพิ่มวิทยากร" localSheetId="9">'[1]ข้อมูลข้าราชการครู'!#REF!</definedName>
    <definedName name="เพิ่มวิทยากร" localSheetId="19">'[1]ข้อมูลข้าราชการครู'!#REF!</definedName>
    <definedName name="เพิ่มวิทยากร">'[1]ข้อมูลข้าราชการครู'!#REF!</definedName>
    <definedName name="เพื่มวืทยากร" localSheetId="9">'[1]ข้อมูลข้าราชการครู'!#REF!</definedName>
    <definedName name="เพื่มวืทยากร" localSheetId="19">'[1]ข้อมูลข้าราชการครู'!#REF!</definedName>
    <definedName name="เพื่มวืทยากร">'[1]ข้อมูลข้าราชการครู'!#REF!</definedName>
    <definedName name="โครงการ7" localSheetId="9">'[1]ข้อมูลข้าราชการครู'!#REF!</definedName>
    <definedName name="โครงการ7" localSheetId="19">'[1]ข้อมูลข้าราชการครู'!#REF!</definedName>
    <definedName name="โครงการ7">'[1]ข้อมูลข้าราชการครู'!#REF!</definedName>
    <definedName name="คุรภัณฑ์แก้ไข" localSheetId="9">'[1]ข้อมูลข้าราชการครู'!#REF!</definedName>
    <definedName name="คุรภัณฑ์แก้ไข" localSheetId="19">'[1]ข้อมูลข้าราชการครู'!#REF!</definedName>
    <definedName name="คุรภัณฑ์แก้ไข">'[1]ข้อมูลข้าราชการครู'!#REF!</definedName>
    <definedName name="ผลไม้ท้องถิ่น" localSheetId="9">'[1]ข้อมูลข้าราชการครู'!#REF!</definedName>
    <definedName name="ผลไม้ท้องถิ่น" localSheetId="19">'[1]ข้อมูลข้าราชการครู'!#REF!</definedName>
    <definedName name="ผลไม้ท้องถิ่น">'[1]ข้อมูลข้าราชการครู'!#REF!</definedName>
  </definedNames>
  <calcPr fullCalcOnLoad="1"/>
</workbook>
</file>

<file path=xl/sharedStrings.xml><?xml version="1.0" encoding="utf-8"?>
<sst xmlns="http://schemas.openxmlformats.org/spreadsheetml/2006/main" count="1484" uniqueCount="382">
  <si>
    <t>1. วิสัยทัศน์</t>
  </si>
  <si>
    <t>2. พันธกิจ</t>
  </si>
  <si>
    <t>ชื่อโครงการ</t>
  </si>
  <si>
    <t>แผนงบประมาณ</t>
  </si>
  <si>
    <t>รหัสโครงการ  10  หลัก</t>
  </si>
  <si>
    <t>1.</t>
  </si>
  <si>
    <t>2.</t>
  </si>
  <si>
    <t>3.</t>
  </si>
  <si>
    <t>4.</t>
  </si>
  <si>
    <t>5.</t>
  </si>
  <si>
    <t>6.</t>
  </si>
  <si>
    <t>7.</t>
  </si>
  <si>
    <t>8.</t>
  </si>
  <si>
    <t>หน่วย : บาท</t>
  </si>
  <si>
    <t>ชื่อโครงการ / กิจกรรม</t>
  </si>
  <si>
    <t>จำแนกตามงบรายจ่าย</t>
  </si>
  <si>
    <t>ทั้งสิ้น</t>
  </si>
  <si>
    <t>แผนการใช้จ่ายงบประมาณ</t>
  </si>
  <si>
    <t>แบบ งป.2/1</t>
  </si>
  <si>
    <t>มหาวิทยาลัยราชภัฏเชียงราย</t>
  </si>
  <si>
    <t>ลำดับที่</t>
  </si>
  <si>
    <t>รายการ</t>
  </si>
  <si>
    <t>จำนวน</t>
  </si>
  <si>
    <t>หน่วยนับ</t>
  </si>
  <si>
    <t>ราคา</t>
  </si>
  <si>
    <t>จำนวนเงิน</t>
  </si>
  <si>
    <t xml:space="preserve">คุณลักษณะ </t>
  </si>
  <si>
    <t xml:space="preserve">เหตุผลความจำเป็น/คำชี้แจง </t>
  </si>
  <si>
    <t>หน่วย</t>
  </si>
  <si>
    <t>ต่อหน่วย</t>
  </si>
  <si>
    <t>(ระบุเป็นข้อ)</t>
  </si>
  <si>
    <t>รวมเป็นเงินทั้งสิ้น</t>
  </si>
  <si>
    <t>ลงชื่อหัวหน้าหน่วยงาน</t>
  </si>
  <si>
    <t>ผ่านการตรวจสอบรายละเอียดคุณสมบัติและวงเงินที่เสนอแล้ว</t>
  </si>
  <si>
    <t>(นางสาวพรรณี  ศรีสงคราม)</t>
  </si>
  <si>
    <t>นับ</t>
  </si>
  <si>
    <t>ผ่านการตรวจสอบรายละเอียดคุณสมบัติและวงเงินที่เสนอขอแล้ว</t>
  </si>
  <si>
    <t xml:space="preserve">1. ชื่อโครงการ </t>
  </si>
  <si>
    <t>เงินรายได้</t>
  </si>
  <si>
    <t>กิจกรรม</t>
  </si>
  <si>
    <t>งบประมาณรวม</t>
  </si>
  <si>
    <t>แหล่งงบประมาณ</t>
  </si>
  <si>
    <t>งบแผ่นดิน</t>
  </si>
  <si>
    <t>รวม</t>
  </si>
  <si>
    <t>งบรายจ่าย</t>
  </si>
  <si>
    <t>ผู้เสนอโครงการ</t>
  </si>
  <si>
    <t>แบบ งป.2</t>
  </si>
  <si>
    <t>งบประมาณ</t>
  </si>
  <si>
    <t>ระบุตำแหน่งหัวหน้าหน่วยงาน</t>
  </si>
  <si>
    <t>โครงการ</t>
  </si>
  <si>
    <t>(.............................................)</t>
  </si>
  <si>
    <t>งบลงทุน</t>
  </si>
  <si>
    <t>ประเด็นข้อสังเกตภาพรวมการจัดทำแผนปฏิบัติราชการ ประจำปีงบประมาณ พ.ศ.2551</t>
  </si>
  <si>
    <t>ข้อเด่น</t>
  </si>
  <si>
    <t>คิดเป็นร้อยละ</t>
  </si>
  <si>
    <t>ข้อสังเกต</t>
  </si>
  <si>
    <t>จัดทำโครงการ/กิจกรรม/ตัวชี้วัด ที่มหาวิทยาลัยกำหนดให้คณะรับผิดชอบ ครบทุกโครงการ/กิจกรรม/ตัวชี้วัด</t>
  </si>
  <si>
    <t>รายละเอียดคำชี้แจงในส่วนของกิจกรรมที่ไม่ใช้งบประมาณบางกิจกรรมยังไม่ชัดเจน</t>
  </si>
  <si>
    <t>งบประมาณในภาพรวมกัลการจัดสรรลงแต่ละโครงการค่อนข้างสมเหตุสมผล โดยให้น้ำหนักที่</t>
  </si>
  <si>
    <t>โครงการบริหารงานกลางคณะครุศาสตร์มากที่สุด คิดเป็นร้อยละ 48.70  รองลงมาคือ</t>
  </si>
  <si>
    <t xml:space="preserve">โครงการจัดการศึกษาและพัฒนาคุณภาพการผลิตบัณฑิต และ ในสัดส่วนที่ใกล้เคียงกัน </t>
  </si>
  <si>
    <t>คิดเป็นร้อยละ 48.68  ตามลำดับ</t>
  </si>
  <si>
    <t>รายละเอียดคำชี้แจงในส่วนกิจกรรที่ใช้งบประมาณบางกิจกรรม รายละเอียดที่ระบุมายังไม่สะท้อน</t>
  </si>
  <si>
    <t>ให้เห็นว่าสามารถบรรลุผลตามเป้าหมายที่วางไว้</t>
  </si>
  <si>
    <t>เป้าหมายในแต่ละตัวชี้วัด ควรพิจารณาว่าหน่วยงานสามารถทำแล้วบรรลุหรือไม่ บางตัวชี้วัดใช้</t>
  </si>
  <si>
    <t>เป้าหมายกลางของมหาวิทยาลัยซึ่งตั้งไว้สูง</t>
  </si>
  <si>
    <t>ประเด็นข้อสังเกตตามโครงการ/กิจกรรม/ตัวชี้วัด การจัดทำแผนปฏิบัติราชการ ประจำปีงบประมาณ พ.ศ. 2551</t>
  </si>
  <si>
    <t>ชื่อโครงการ/กิจกรรม</t>
  </si>
  <si>
    <t>โครงการจัดการศึกษาและพัฒนาคุณภาพการผลิตบัณฑิต</t>
  </si>
  <si>
    <t>กิจกรรมจัดสร้างหลักสูตรใหม่และพัฒนามาตรฐานหลักสูตร</t>
  </si>
  <si>
    <t>กิจกรรมวิจัยภาวะการมีงานทำของบัณฑิต</t>
  </si>
  <si>
    <t>กิจกรรมวิจัยความพึงพอใจของนายจ้างผู้ประกอบการและผู้ใช้บัณฑิต</t>
  </si>
  <si>
    <t>ไม่ได้ตั้งค่าเป้าหมายในตัวชี้วัดของกิจกรรมนี้</t>
  </si>
  <si>
    <t>โครงการบริการวิชาการแก่สังคม</t>
  </si>
  <si>
    <t>ควรระบุชื่อแหล่งความรู้ที่ให้บริการวิชาการของคณะฯ ให้ชัด</t>
  </si>
  <si>
    <t>โครงการทำนุบำรุงศิลปวัฒนธรรม</t>
  </si>
  <si>
    <t>ไม่ได้ระบุชื่อหลักสูตรใหม่ที่จะพัฒนา</t>
  </si>
  <si>
    <t>กิจกรรม พัฒนาคุณภาพการดำเนินงานห้องสมุดและเทคโนโลยีสารสนเทศ</t>
  </si>
  <si>
    <t>มีการวิจัยภาวะการมีงานทำของบัณฑิต แต่ไม่ใช้งบประมาณ จะสามารถบรรลุตามเป้าหมายตัวชี้วัดได้หรือไม่</t>
  </si>
  <si>
    <t>มีการวิจัยความพึงพอใจของนายจ้าง ผู้ประกอบการและผู้ใช้บัณฑิต แต่ไม่ใช้งบประมาณ จะสามารถบรรลุตามเป้าหมายตัวชี้วัดได้หรือไม่</t>
  </si>
  <si>
    <t>กิจกรรมพัฒนาความสามารถนักศึกษาในเชิงวิชาการและวิชาชีพ</t>
  </si>
  <si>
    <t>ควรระบุรายละเอียดของกิจกรรมเสริมเพื่อพัฒนาความสามารถนักศึกษา</t>
  </si>
  <si>
    <t>กิจกรรม จัดการเรียนการสอนคณะครุศาสตร์ระดับปริญญาตรี</t>
  </si>
  <si>
    <t>ควรระบุให้ชัดเจนว่าในแต่ละโปรแกรมมีค่าใช้จ่ายอะไรบ้าง</t>
  </si>
  <si>
    <t>กิจกรรม จัดการเรียนการสอนคณะครุศาสตร์ระดับปริญญาบัณฑิตศึกษา</t>
  </si>
  <si>
    <t>ตั้งงบประมาณเพียง 70,000 บาท ตั้งต่ำไปหรือไม่ เนื่องจากค่าเป้าหมายตั้งไว้ 6,000 บาท/คน โดยปัจจุบันนักศึกษาในคณะมีประมาณ 1,000 คน อาจจะไม่บรรลุตัวชี้วัดนี้ได้</t>
  </si>
  <si>
    <t>กิจกรรม พัฒนาคุณภาพวิทยานิพนธ์และงานวิชาการของนักศึกษา</t>
  </si>
  <si>
    <t>กิจกรรม พัฒนาคุณภาพโปรแกรมหัวธนู</t>
  </si>
  <si>
    <t>ควรระบุค่าใช้จ่ายในการพัฒนาโปรแกรมหัวธนูให้ชัดเจนว่าจะทำอะไร</t>
  </si>
  <si>
    <t>โครงการพัฒนากิจการนักศึกษา</t>
  </si>
  <si>
    <t>กิจกรรม จัดกิจกรรมพัฒนานักศึกษาให้มีความพร้อมทางด้านวิชาการ วิชาชีพ และคุณธรรมและจริยธรรม</t>
  </si>
  <si>
    <t>การจัดค่ายอบรมคุณธรรม จริยธรรม พัฒนาจิตพิสัย 100,000 บาท ควรระบุกลุ่มเป้าหมายและรายการค่าใช้จ่ายให้ชัดเจน</t>
  </si>
  <si>
    <t>กิจกรรม ราชภัฏเชียงรายอาสาพัฒนาท้องถิ่นเป็นสำคัญ</t>
  </si>
  <si>
    <t>การจัดค่ายครูอาสาพัฒนาท้องถิ่น 50,000 บาทควรระบุกลุ่มเป้าหมายและรายการค่าใช้จ่ายให้ชัดเจน</t>
  </si>
  <si>
    <t>โครงการพัฒนาคุณภาพงานวิจัยและงานสร้างสรรค์</t>
  </si>
  <si>
    <t>กิจกรรม สนับสนุนการดำเนินงานวิจัยของบุคลากร</t>
  </si>
  <si>
    <t>ควรระบุจำนวนและหัวข้องานวิจัย</t>
  </si>
  <si>
    <t>กิจกรรม สนับสนุนการเผยแพร่งานวิจัย</t>
  </si>
  <si>
    <t>ควรระบุกิจกรรมที่จะดำเนินการและค่าใช้จ่ายให้ชัดเจน</t>
  </si>
  <si>
    <t>กิจกรรม เผยแพร่ความรู้และบริการวิชาการ</t>
  </si>
  <si>
    <t>ควรระบุกิจกรรมที่จะดำเนินการให้ชัดเจน</t>
  </si>
  <si>
    <t>กิจกรรม พัฒนาแหล่งให้บริการวิชาการและวิชาชีพ</t>
  </si>
  <si>
    <t>ควรระบุรายการค่าใช้จ่ายให้ชัดเจน</t>
  </si>
  <si>
    <t>กิจกรรม จัดกิจกรรมร่วมกับศิลปินในเขตภาคเหนือตอนบน</t>
  </si>
  <si>
    <t>กิจกรรม ประชุมสัมมนาเพื่อแลกเปลี่ยนความรู้ทางด้านศิลปะและวัฒนธรรม</t>
  </si>
  <si>
    <t>โครงการบริหารงานกลางคณะครุศาสตร์</t>
  </si>
  <si>
    <t>กิจกรรม ติดต่อประสานงานกับหน่วยงานอื่น</t>
  </si>
  <si>
    <t>การพัฒนาอาจารย์ผู้สอนระดับบัณฑิตศึกษา 114,000 บาท ควรย้ายไปอยู่กิจกรรมพัฒนาบุคลากรสายวิชาการ</t>
  </si>
  <si>
    <t>กิจกรรม จัดทำแผนการจัดการความรู้</t>
  </si>
  <si>
    <t>การจัดอบรมสัมมนาการจัดการความรู้ (KM) ควรระบุรายการค่าใช้จ่ายให้ชัดเจน</t>
  </si>
  <si>
    <t>โครงการพัฒนาคุณภาพการบริหารจัดการ</t>
  </si>
  <si>
    <t>กิจกรรม บริหารความเสี่ยง</t>
  </si>
  <si>
    <t xml:space="preserve">การจัดทำแผนบริหารความเสี่ยง ควรระบุรายการค่าใช้จ่ายให้ชัดเจน </t>
  </si>
  <si>
    <t xml:space="preserve">กิจกรรม จัดทำแผนยุทธศาสตร์ทางการเงินและงบประมาณ </t>
  </si>
  <si>
    <t>คณะครุศาสตร์</t>
  </si>
  <si>
    <t>2.10</t>
  </si>
  <si>
    <t>สารบัญ</t>
  </si>
  <si>
    <t>หน้า</t>
  </si>
  <si>
    <t>งบบุคลากร</t>
  </si>
  <si>
    <t>งบดำเนินงาน</t>
  </si>
  <si>
    <t>…..ระบุชื่อหน่วยงาน…..</t>
  </si>
  <si>
    <t>คุณลักษณะ</t>
  </si>
  <si>
    <t>เหตุผลความจำเป็น/คำชี้แจง</t>
  </si>
  <si>
    <t>ผ่านการตรวจสอบแบบรูปรายการและวงเงินที่เสนอขอแล้ว</t>
  </si>
  <si>
    <t>...ระบุตำแหน่งหัวหน้าหน่วยงาน….</t>
  </si>
  <si>
    <t xml:space="preserve">หมายเหตุ : </t>
  </si>
  <si>
    <t>แบบ งป.2/3</t>
  </si>
  <si>
    <t>1. แบบสิ่งก่อสร้างใหม่ - ระบุรายละเอียดให้ชัดเจนและต้องแนบแบบรูปรายการ, ใบประมาณราคา (BOQ)</t>
  </si>
  <si>
    <t>2. การต่อเติมปรับปรุงสิ่งก่อสร้างเดิม - ระบุรายละเอียดให้ชัดเจนและต้องแนบแบบรูปรายการ, ใบประมาณราคา (BOQ)</t>
  </si>
  <si>
    <t>รองอธิการบดี</t>
  </si>
  <si>
    <t>แบบ งป. 1/1</t>
  </si>
  <si>
    <t>แบบ งป.2/2</t>
  </si>
  <si>
    <t>ค่าเป้าหมาย</t>
  </si>
  <si>
    <t>ผู้อำนวยการกองคลัง</t>
  </si>
  <si>
    <t>รายละเอียดค่าใช้จ่าย</t>
  </si>
  <si>
    <t>งบเงินอุดหนุน</t>
  </si>
  <si>
    <t>ระยะเวลาดำเนินงาน</t>
  </si>
  <si>
    <t>งบแผ่นดิน        งบเงินรายได้         งบกองทุน        งบอื่นๆ</t>
  </si>
  <si>
    <t>งบแผ่นดิน        งบเงินรายได้         งบกองทุน         งบอื่นๆ</t>
  </si>
  <si>
    <t>งบแผ่นดิน        งบเงินรายได้        งบกองทุน         งบอื่นๆ</t>
  </si>
  <si>
    <t>งบแผ่นดิน      งบเงินรายได้          งบกองทุน         งบอื่นๆ</t>
  </si>
  <si>
    <t>(ครุภัณฑ์ที่มิใช่คอมพิวเตอร์ และอุปกรณ์ต่อพ่วง)</t>
  </si>
  <si>
    <t>(เฉพาะรายการครุภัณฑ์คอมพิวเตอร์ และอุปกรณ์ต่อพ่วง)</t>
  </si>
  <si>
    <t>แผ่นดิน</t>
  </si>
  <si>
    <t>รวมเงิน</t>
  </si>
  <si>
    <t>แบบ งป.2/4</t>
  </si>
  <si>
    <t>2. โปรแกรมวิชา / งาน / ฝ่ายที่ดำเนินการ</t>
  </si>
  <si>
    <t>3. ลักษณะโครงการ</t>
  </si>
  <si>
    <t>พันธกิจ</t>
  </si>
  <si>
    <t>อัตลักษณ์ด้าน</t>
  </si>
  <si>
    <t>เอกลักษณ์ด้าน</t>
  </si>
  <si>
    <t>4.  หลักการและเหตุผล</t>
  </si>
  <si>
    <t>9. งบประมาณรวมของโครงการ</t>
  </si>
  <si>
    <t>บาท</t>
  </si>
  <si>
    <t>10. กิจกรรมและรายละเอียดงบประมาณ</t>
  </si>
  <si>
    <t xml:space="preserve">            (1)  แผนการดำเนินงานและแผนงบประมาณ</t>
  </si>
  <si>
    <t>แผนการดำเนินงาน</t>
  </si>
  <si>
    <t>งบประมาณแผ่นดิน</t>
  </si>
  <si>
    <t>งบประมาณเงินรายได้</t>
  </si>
  <si>
    <t>เดือน ....................................</t>
  </si>
  <si>
    <t>รวมงบประมาณ</t>
  </si>
  <si>
    <t>......................................................................................................................................................................................................</t>
  </si>
  <si>
    <t xml:space="preserve">ลงชื่อ </t>
  </si>
  <si>
    <t>ตำแหน่ง</t>
  </si>
  <si>
    <t>รายได้</t>
  </si>
  <si>
    <t>จำแนกตามแผนการใช้จ่ายงบประมาณรายไตรมาส</t>
  </si>
  <si>
    <t>4. เป้าหมาย</t>
  </si>
  <si>
    <t>6. ตัวชี้วัดความสำเร็จของโครงการและค่าเป้าหมาย</t>
  </si>
  <si>
    <t xml:space="preserve">          บูรณาการโครงการร่วมกับ</t>
  </si>
  <si>
    <t>..............................................</t>
  </si>
  <si>
    <t>แบบ งป. 1/2</t>
  </si>
  <si>
    <t>(ผู้ช่วยศาสตราจารย์ ดร.วัฒนา  ยืนยง)</t>
  </si>
  <si>
    <t>(ผู้ช่วยศาสตราจารย์ ดร. วัฒนา  ยืนยง)</t>
  </si>
  <si>
    <t>(ผู้ช่วยศาสตราจารย์เจษฎา  สุวรรณ)</t>
  </si>
  <si>
    <t>(ผู้ช่วยศาสตราจารย์เจษฏา  สุวรรณ)</t>
  </si>
  <si>
    <t>ผลผลิต : ………………………………………………</t>
  </si>
  <si>
    <t>งบรายจ่ายอื่น</t>
  </si>
  <si>
    <t>3. วัตถุประสงค์</t>
  </si>
  <si>
    <t xml:space="preserve">ชื่อกลุ่มเป้าหมายและจำนวน </t>
  </si>
  <si>
    <t>1. ข้อมูลหน่วยงาน</t>
  </si>
  <si>
    <t>1.1 กิจกรรม</t>
  </si>
  <si>
    <t>1.2 กิจกรรม</t>
  </si>
  <si>
    <t>1.3 กิจกรรม</t>
  </si>
  <si>
    <t>1.4 กิจกรรม</t>
  </si>
  <si>
    <t>2.1 กิจกรรม</t>
  </si>
  <si>
    <t>2.2 กิจกรรม</t>
  </si>
  <si>
    <t>2.3 กิจกรรม</t>
  </si>
  <si>
    <t>2.4 กิจกรรม</t>
  </si>
  <si>
    <t>3.1 กิจกรรม</t>
  </si>
  <si>
    <t>3.2 กิจกรรม</t>
  </si>
  <si>
    <t>3.3 กิจกรรม</t>
  </si>
  <si>
    <t>3.4 กิจกรรม</t>
  </si>
  <si>
    <t>4.1 กิจกรรม</t>
  </si>
  <si>
    <t>4.2 กิจกรรม</t>
  </si>
  <si>
    <t>4.3 กิจกรรม</t>
  </si>
  <si>
    <t>4.4 กิจกรรม</t>
  </si>
  <si>
    <t>ประเด็นยุทธศาสตร์</t>
  </si>
  <si>
    <t>ระดับ</t>
  </si>
  <si>
    <t>.....................................................................................</t>
  </si>
  <si>
    <t>องค์ประกอบด้าน</t>
  </si>
  <si>
    <t>ยุทธศาสตร์ที่ 1</t>
  </si>
  <si>
    <t>ยุทธศาสตร์ที่ 2</t>
  </si>
  <si>
    <t>ยุทธศาสตร์ที่ 3</t>
  </si>
  <si>
    <t>ยุทธศาสตร์ที่ 4</t>
  </si>
  <si>
    <t>ยุทธศาสตร์ที่ 5</t>
  </si>
  <si>
    <t>ยุทธศาสตร์ที่ 6</t>
  </si>
  <si>
    <t>ยุทธศาสตร์ที่ 7</t>
  </si>
  <si>
    <t>วัตถุประสงค์</t>
  </si>
  <si>
    <t xml:space="preserve"> 1. .......................................</t>
  </si>
  <si>
    <t>1. กิจกรรม........................</t>
  </si>
  <si>
    <t>2. กิจกรรม.........................</t>
  </si>
  <si>
    <t xml:space="preserve"> 2. .......................................</t>
  </si>
  <si>
    <t>3. กิจกรรม........................</t>
  </si>
  <si>
    <t>4. กิจกรรม.........................</t>
  </si>
  <si>
    <t>5.  วัตถุประสงค์ของโครงการ</t>
  </si>
  <si>
    <t>7. กิจกรรมที่จะดำเนินการ</t>
  </si>
  <si>
    <t>8. สถานที่ดำเนินงาน</t>
  </si>
  <si>
    <t>11. ผลที่คาดว่าจะได้รับ</t>
  </si>
  <si>
    <t xml:space="preserve">            (2) รายละเอียดงบประมาณ</t>
  </si>
  <si>
    <t xml:space="preserve"> (2.1) งบแผ่นดิน</t>
  </si>
  <si>
    <t xml:space="preserve"> (2.2) เงินรายได้</t>
  </si>
  <si>
    <t>งบประมาณรายไตรมาส (แบบ งป.1/2)</t>
  </si>
  <si>
    <t xml:space="preserve"> (แบบ งป.1/1)</t>
  </si>
  <si>
    <t xml:space="preserve">1.2  การวิเคราะห์ความเชื่อมโยง/สอดคล้องของแผนยุทธศาสตร์การพัฒนาหน่วยงาน </t>
  </si>
  <si>
    <t>ชื่อกิจกรรม</t>
  </si>
  <si>
    <t>ชื่อตัวชี้วัด</t>
  </si>
  <si>
    <t>5.1 กิจกรรม</t>
  </si>
  <si>
    <t>5.2 กิจกรรม</t>
  </si>
  <si>
    <t>5.3 กิจกรรม</t>
  </si>
  <si>
    <t>6.1 กิจกรรม</t>
  </si>
  <si>
    <t>6.2 กิจกรรม</t>
  </si>
  <si>
    <t>6.3 กิจกรรม</t>
  </si>
  <si>
    <t>6.4 กิจกรรม</t>
  </si>
  <si>
    <t>5.4 กิจกรรม</t>
  </si>
  <si>
    <t>รหัสโครงการตามแผนปฏิบัติการ ประจำปีงบประมาณ  พ.ศ.2560</t>
  </si>
  <si>
    <t>แผนปฏิบัติการ ประจำปีงบประมาณ พ.ศ. 2560</t>
  </si>
  <si>
    <t>5. ยุทธศาสตร์การพัฒนาหน่วยงาน</t>
  </si>
  <si>
    <t xml:space="preserve">ประเด็นยุทธศาสตร์ที่ 1   </t>
  </si>
  <si>
    <t xml:space="preserve">ประเด็นยุทธศาสตร์ที่ 2  </t>
  </si>
  <si>
    <t xml:space="preserve">ประเด็นยุทธศาสตร์ที่ 3   </t>
  </si>
  <si>
    <t xml:space="preserve">ประเด็นยุทธศาสตร์ที่ 4   </t>
  </si>
  <si>
    <t xml:space="preserve">ประเด็นยุทธศาสตร์ที่ 5   </t>
  </si>
  <si>
    <t xml:space="preserve">ประเด็นยุทธศาสตร์ที่ 6  </t>
  </si>
  <si>
    <t xml:space="preserve">ประเด็นยุทธศาสตร์ที่ 7  </t>
  </si>
  <si>
    <t>6.1 ประเด็นยุทธศาสตร์ที่ 1</t>
  </si>
  <si>
    <t>6.2 ประเด็นยุทธศาสตร์ที่ 2</t>
  </si>
  <si>
    <t>6.3 ประเด็นยุทธศาสตร์ที่ 3</t>
  </si>
  <si>
    <t>6.4 ประเด็นยุทธศาสตร์ที่ 4</t>
  </si>
  <si>
    <t>8. ตัวชี้วัดความสำเร็จของการดำเนินงานตามแผนปฏิบัติการ ประจำปีงบประมาณ พ.ศ. 2560</t>
  </si>
  <si>
    <t>ตัวบ่งชี้</t>
  </si>
  <si>
    <t>9. โครงการและกิจกรรมตามแผนปฏิบัติการ ประจำปีงบประมาณ พ.ศ. 2560</t>
  </si>
  <si>
    <t xml:space="preserve">    9.1  งานตามภารกิจพื้นฐาน </t>
  </si>
  <si>
    <t>..................................</t>
  </si>
  <si>
    <t>1.1</t>
  </si>
  <si>
    <t>1.2</t>
  </si>
  <si>
    <t>1.3</t>
  </si>
  <si>
    <t>1.4</t>
  </si>
  <si>
    <t>2.1</t>
  </si>
  <si>
    <t>2.2</t>
  </si>
  <si>
    <t>2.3</t>
  </si>
  <si>
    <t>2.4</t>
  </si>
  <si>
    <t>งานตามภารกิจพื้นฐาน</t>
  </si>
  <si>
    <t>โครงการตามแผนปฏิบัติการ ประจำปีงบประมาณ พ.ศ.  2560</t>
  </si>
  <si>
    <t>ไตรมาส 1 (ต.ค. - ธ.ค.59)</t>
  </si>
  <si>
    <t>ไตรมาส 2 (ม.ค. - มี.ค.60)</t>
  </si>
  <si>
    <t>ไตรมาส 3 (เม.ย. - มิ.ย.60)</t>
  </si>
  <si>
    <t>ไตรมาส 4 (ก.ค. - ก.ย.60)</t>
  </si>
  <si>
    <t xml:space="preserve"> </t>
  </si>
  <si>
    <t>สรุปโครงการ/กิจกรรมตามแผนปฏิบัติการ ประจำปีงบประมาณ พ.ศ. 2560</t>
  </si>
  <si>
    <t>รายละเอียดคำขอตั้งครุภัณฑ์ทั่วไป ประจำปีงบประมาณ พ.ศ. 2560</t>
  </si>
  <si>
    <t>รายละเอียดคำขอตั้งครุภัณฑ์คอมพิวเตอร์ ประจำปีงบประมาณ พ.ศ. 2560</t>
  </si>
  <si>
    <t>รายละเอียดคำขอตั้งครุภัณฑ์คอมพิวเตอร์  ประจำปีงบประมาณ พ.ศ. 2560</t>
  </si>
  <si>
    <t>รายละเอียดคำขอตั้งครุภัณฑ์เครื่องปรับอากาศ ประจำปีงบประมาณ พ.ศ. 2560</t>
  </si>
  <si>
    <t>รายละเอียดคำขอตั้งครุภัณฑ์เครื่องปรับอากาศ  ประจำปีงบประมาณ พ.ศ. 2560</t>
  </si>
  <si>
    <t>รายละเอียดคำขอตั้งสิ่งก่อสร้าง ปรับปรุงอาคาร ห้องเรียน และห้องปฏิบัติการ ประจำปีงบประมาณ พ.ศ. 2560</t>
  </si>
  <si>
    <t>คะแนนเฉลี่ยไม่ต่ำกว่า 3.51</t>
  </si>
  <si>
    <t>ร้อยละ 80</t>
  </si>
  <si>
    <t xml:space="preserve">งานตามภารกิจพื้นฐาน </t>
  </si>
  <si>
    <t>8.1 หน่วยงานจัดการศึกษา</t>
  </si>
  <si>
    <t>8.2 หน่วยงานสนับสนุนการจัดการศึกษา</t>
  </si>
  <si>
    <t>7.1 กิจกรรม</t>
  </si>
  <si>
    <t>7.2 กิจกรรม</t>
  </si>
  <si>
    <t>7.3 กิจกรรม</t>
  </si>
  <si>
    <t>7.4 กิจกรรม</t>
  </si>
  <si>
    <t>8.1 กิจกรรม</t>
  </si>
  <si>
    <t>8.2 กิจกรรม</t>
  </si>
  <si>
    <t>8.3 กิจกรรม</t>
  </si>
  <si>
    <t>8.4 กิจกรรม</t>
  </si>
  <si>
    <t>1.1  วิสัยทัศน์ พันธกิจ วัตถุประสงค์ เป้าหมาย และยุทธศาสตร์การพัฒนาหน่วยงาน</t>
  </si>
  <si>
    <t xml:space="preserve">   กับประเด็นยุทธศาสตร์ของมหาวิทยาลัยราชภัฏเชียงราย </t>
  </si>
  <si>
    <t>1.4  ตัวชี้วัดความสำเร็จของการดำเนินงานตามแผนปฏิบัติการ ประจำปีงบประมาณ พ.ศ. 2560</t>
  </si>
  <si>
    <t>1.5  โครงการและกิจกรรมตามแผนปฏิบัติการ ประจำปีงบประมาณ พ.ศ. 2560</t>
  </si>
  <si>
    <t>2. รายละเอียดโครงการตามแผนปฏิบัติการ ประจำปีงบประมาณ พ.ศ. 2560</t>
  </si>
  <si>
    <t xml:space="preserve">2.1  สรุปโครงการ/กิจกรรมตามแผนปฏิบัติการ ประจำปีงบประมาณ พ.ศ. 2560 จำแนกตามงบรายจ่าย </t>
  </si>
  <si>
    <t>2.2  สรุปโครงการ/กิจกรรมตามแผนปฏิบัติการ ประจำปีงบประมาณ พ.ศ. 2560 จำแนกตามแผนการใช้จ่าย</t>
  </si>
  <si>
    <t>2.3  รหัสโครงการตามแผนปฏิบัติการ ประจำปีงบประมาณ  พ.ศ.2560</t>
  </si>
  <si>
    <t>2.4  รายละเอียดโครงการ/กิจกรรมตามแผนปฏิบัติการ ประจำปีงบประมาณ พ.ศ. 2560  (แบบ งป.2)</t>
  </si>
  <si>
    <t>1) งานตามภารกิจพื้นฐาน</t>
  </si>
  <si>
    <t>1.1) โครงการ</t>
  </si>
  <si>
    <t>1.2) โครงการ</t>
  </si>
  <si>
    <t>1.3) โครงการ</t>
  </si>
  <si>
    <t>1.4) โครงการ</t>
  </si>
  <si>
    <t>2.1) โครงการ</t>
  </si>
  <si>
    <t>2.2) โครงการ</t>
  </si>
  <si>
    <t>2.3) โครงการ</t>
  </si>
  <si>
    <t>2.4) โครงการ</t>
  </si>
  <si>
    <t>( ........................................................................)</t>
  </si>
  <si>
    <t>........................................................................</t>
  </si>
  <si>
    <t>ประเด็นยุทธศาสตร์การพัฒนาหน่วยงาน</t>
  </si>
  <si>
    <t>ประเด็นยุทธศาสตร์ของมหาวิทยาลัย</t>
  </si>
  <si>
    <t>6.5 ประเด็นยุทธศาสตร์ที่ 5</t>
  </si>
  <si>
    <t>6.6 ประเด็นยุทธศาสตร์ที่ 6</t>
  </si>
  <si>
    <t>6.7 ประเด็นยุทธศาสตร์ที่ 7</t>
  </si>
  <si>
    <t>(      )</t>
  </si>
  <si>
    <t>3.2 สอดคล้องกับพันธกิจและยุทธศาสตร์ของมหาวิทยาลัย</t>
  </si>
  <si>
    <t>3.3 สอดคล้องกับพันธกิจและยุทธศาสตร์และของหน่วยงาน</t>
  </si>
  <si>
    <t>3.4 สอดคล้องกับตัวบ่งชี้การประกันคุณภาพการศึกษาภายใน</t>
  </si>
  <si>
    <t>3.5 กรณีเป็นโครงการที่ดำเนินการตามอัตลักษณ์ เอกลักษณ์ของหน่วยงานหรือมหาวิทยาลัย</t>
  </si>
  <si>
    <t>3.6 กรณีเป็นการบูรณาการโครงการ</t>
  </si>
  <si>
    <t>(     )</t>
  </si>
  <si>
    <t xml:space="preserve">7. งานตามภารกิจยุทธศาสตร์ ประจำปีงบประมาณ พ.ศ. 2560 (จุดเน้นการพัฒนา) </t>
  </si>
  <si>
    <t>จุดเน้นการพัฒนาระดับมหาวิทยาลัย</t>
  </si>
  <si>
    <t>จุดเน้นการพัฒนาระดับหน่วยงาน</t>
  </si>
  <si>
    <t>จุดเน้นตามนโยบายของรัฐบาล</t>
  </si>
  <si>
    <t xml:space="preserve">จุดเน้นตามนโยบายรัฐมนตรีว่าการกระทรวงศึกษาธิการ </t>
  </si>
  <si>
    <t xml:space="preserve">ความสอดคล้องของภารกิจยุทธศาสตร์ (จุดเน้นการพัฒนา) </t>
  </si>
  <si>
    <t xml:space="preserve">ภารกิจยุทธศาสตร์ (จุดเน้นการพัฒนา) </t>
  </si>
  <si>
    <t>7.1 จุดเน้นการพัฒนาระดับมหาวิทยาลัย</t>
  </si>
  <si>
    <t>7.2 จุดเน้นการพัฒนาระดับหน่วยงาน</t>
  </si>
  <si>
    <t>7.3 จุดเน้นตามนโยบายของรัฐบาล</t>
  </si>
  <si>
    <t xml:space="preserve">7.4 จุดเน้นตามนโยบายรัฐมนตรีว่าการกระทรวงศึกษาธิการ </t>
  </si>
  <si>
    <t>1) …………..................………………………………</t>
  </si>
  <si>
    <t>2) …………..................………………………………</t>
  </si>
  <si>
    <t xml:space="preserve">    9.2  งานตามภารกิจยุทธศาสตร์ (จุดเน้นการพัฒนา) </t>
  </si>
  <si>
    <t xml:space="preserve">งานตามภารกิจยุทธศาสตร์ 
(จุดเน้นการพัฒนา) </t>
  </si>
  <si>
    <t>งานตามภารกิจยุทธศาสตร์ (จุดเน้นการพัฒนา)</t>
  </si>
  <si>
    <t>2) งานตามภารกิจยุทธศาสตร์ 
(จุดเน้นการพัฒนา)</t>
  </si>
  <si>
    <t xml:space="preserve">1.3  งานตามภารกิจยุทธศาสตร์ ประจำปีงบประมาณ พ.ศ. 2560 (จุดเน้นการพัฒนา) </t>
  </si>
  <si>
    <t xml:space="preserve">6. การวิเคราะห์ความเชื่อมโยง/สอดคล้องของแผนยุทธศาสตร์การพัฒนาหน่วยงาน กับประเด็นยุทธศาสตร์ของมหาวิทยาลัยราชภัฏเชียงราย </t>
  </si>
  <si>
    <t xml:space="preserve">งานตามภารกิจยุทธศาสตร์ ประจำปีงบประมาณ พ.ศ. 2560 (จุดเน้นการพัฒนา) </t>
  </si>
  <si>
    <r>
      <t>(     )</t>
    </r>
    <r>
      <rPr>
        <sz val="15"/>
        <rFont val="Wingdings 2"/>
        <family val="1"/>
      </rPr>
      <t></t>
    </r>
  </si>
  <si>
    <t>3.1 สอดคล้องกับงาน</t>
  </si>
  <si>
    <t>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</si>
  <si>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</si>
  <si>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</si>
  <si>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</si>
  <si>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</si>
  <si>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</t>
  </si>
  <si>
    <t>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</si>
  <si>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</si>
  <si>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</t>
  </si>
  <si>
    <t>………………………….…………………………………………………………………………………………………………………………………………………………</t>
  </si>
  <si>
    <t>2.1  ….......…………….…………………………………………………………………………………………………………………………………………………………</t>
  </si>
  <si>
    <t>2.2  ….......…………….…………………………………………………………………………………………………………………………………………………………</t>
  </si>
  <si>
    <t>2.3  ….......…………….…………………………………………………………………………………………………………………………………………………………</t>
  </si>
  <si>
    <t>3.1  …..………………….…………………………………………………………………………………………………………………………………………………………</t>
  </si>
  <si>
    <t>3.2  …..………………….…………………………………………………………………………………………………………………………………………………………</t>
  </si>
  <si>
    <t>3.3  …..………………….…………………………………………………………………………………………………………………………………………………………</t>
  </si>
  <si>
    <t>3.4  …..………………….…………………………………………………………………………………………………………………………………………………………</t>
  </si>
  <si>
    <t>4.1  ….………………….…………………………………………………………………………………………………………………………………………………………</t>
  </si>
  <si>
    <t>4.2  ….………………….…………………………………………………………………………………………………………………………………………………………</t>
  </si>
  <si>
    <t>4.3  ….………………….…………………………………………………………………………………………………………………………………………………………</t>
  </si>
  <si>
    <t>4.4  ….………………….…………………………………………………………………………………………………………………………………………………………</t>
  </si>
  <si>
    <t>……................…………………………………………………………………………………………………………………………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</si>
  <si>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</t>
  </si>
  <si>
    <t xml:space="preserve">     สอคล้องกับยุทธศาสตร์ของมหาวิทยาลัยที่ .....................................................................................................................................................</t>
  </si>
  <si>
    <t>แผนงาน</t>
  </si>
  <si>
    <t>ผลผลิต/โครงการ/รายการ</t>
  </si>
  <si>
    <t>งานตามภารกิจยุทธศาสตร์</t>
  </si>
  <si>
    <t>(จุดเน้นการพัฒนา)</t>
  </si>
  <si>
    <t>ตัวบ่งชี้ที่ 1 ผลการประเมินการประกันคุณภาพการศึกษาภายใน ประจำปีการศึกษา 2559</t>
  </si>
  <si>
    <t>ตัวบ่งชี้ที่ 2 ร้อยละของโครงการตามแผนปฏิบัติการ ประจำปีงบประมาณ พ.ศ. 2560 ทั้งหมด
ที่ดำเนินการแล้วเสร็จตามระยะเวลาที่กำหนด</t>
  </si>
  <si>
    <t>ตัวบ่งชี้ที่ 4 ร้อยละของผลการเบิกจ่ายงบประมาณแผ่นดิน ประจำปีงบประมาณ พ.ศ.2560 สะสมรายไตรมาส เป็นไปตามแผนที่กำหนด</t>
  </si>
  <si>
    <t>ตัวบ่งชี้ที่ 5 ร้อยละของจำนวนไตรมาสที่เบิกจ่ายงบประมาณเงินรายได้ ประจำปีงบประมาณ พ.ศ.2560 เป็นไปตามแผนที่กำหนด</t>
  </si>
  <si>
    <t>ร้อยละ 96</t>
  </si>
  <si>
    <t>ร้อยละ 90</t>
  </si>
  <si>
    <t>ตัวบ่งชี้ที่ 1 : ร้อยละความพึงพอใจของผู้รับบริการ</t>
  </si>
  <si>
    <t>ตัวบ่งชี้ที่ 3 : ร้อยละของตัวบ่งชี้ความสำเร็จของโครงการทั้งหมดในแผนปฏิบัติการ ประจำปีงบประมาณ พ.ศ.2560 ที่ดำเนินการลุล่วงตามค่าเป้าหมายที่กำหนด</t>
  </si>
  <si>
    <t>ตัวบ่งชี้ที่ 4 : ร้อยละของผลการเบิกจ่ายงบประมาณแผ่นดิน ประจำปีงบประมาณ พ.ศ.2560 สะสมรายไตรมาส เป็นไปตามแผนที่กำหนด</t>
  </si>
  <si>
    <t>ตัวบ่งชี้ที่ 5 : ร้อยละของจำนวนไตรมาสที่เบิกจ่ายงบประมาณเงินรายได้ ประจำปีงบประมาณ พ.ศ.2560 เป็นไปตามแผนที่กำหนด</t>
  </si>
  <si>
    <t xml:space="preserve">ตัวบ่งชี้ที่ 3 ร้อยละของตัวบ่งชี้ความสำเร็จของโครงการทั้งหมดในแผนปฏิบัติการ ประจำปีงบประมาณ พ.ศ.2560 ที่ดำเนินการลุล่วงตามค่าเป้าหมายที่กำหนด
</t>
  </si>
  <si>
    <t>ตัวบ่งชี้ที่ 2 : ร้อยละของโครงการตามแผนปฏิบัติการ ประจำปีงบประมาณ พ.ศ.2560 ทั้งหมดที่ดำเนินการแล้วเสร็จตามระยะเวลาที่กำหนด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</si>
</sst>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0."/>
    <numFmt numFmtId="178" formatCode="_-* #,##0_-;\-* #,##0_-;_-* &quot; &quot;??_-;_-@_-"/>
    <numFmt numFmtId="179" formatCode="_-* #,##0_-;\-* #,##0_-;_-* &quot; &quot;?_-;_-@_-"/>
    <numFmt numFmtId="180" formatCode="_-* #,##0_-;\-* #,##0_-;_-* &quot; &quot;_-;_-@_-"/>
    <numFmt numFmtId="181" formatCode="#,##0;\-#,##0;\ "/>
    <numFmt numFmtId="182" formatCode="_-* #,##0.0_-;\-* #,##0.0_-;_-* &quot;-&quot;??_-;_-@_-"/>
    <numFmt numFmtId="183" formatCode="&quot; &quot;#,##0.00&quot; &quot;;&quot;-&quot;#,##0.00&quot; &quot;;&quot; -&quot;00&quot; &quot;;&quot; &quot;@&quot; &quot;"/>
    <numFmt numFmtId="184" formatCode="_ * #,##0.00_ ;_ * \-#,##0.00_ ;_ * &quot;-&quot;??_ ;_ @_ "/>
  </numFmts>
  <fonts count="88">
    <font>
      <sz val="10"/>
      <name val="Arial"/>
      <family val="0"/>
    </font>
    <font>
      <sz val="11"/>
      <color indexed="8"/>
      <name val="Tahoma"/>
      <family val="2"/>
    </font>
    <font>
      <sz val="15"/>
      <name val="Browallia New"/>
      <family val="2"/>
    </font>
    <font>
      <b/>
      <sz val="15"/>
      <name val="Browallia New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14"/>
      <name val="Cordia New"/>
      <family val="2"/>
    </font>
    <font>
      <b/>
      <sz val="16"/>
      <name val="Browallia New"/>
      <family val="2"/>
    </font>
    <font>
      <sz val="8"/>
      <name val="Arial"/>
      <family val="2"/>
    </font>
    <font>
      <sz val="16"/>
      <color indexed="8"/>
      <name val="Cordia New"/>
      <family val="2"/>
    </font>
    <font>
      <sz val="16"/>
      <color indexed="9"/>
      <name val="Cordia New"/>
      <family val="2"/>
    </font>
    <font>
      <sz val="16"/>
      <color indexed="20"/>
      <name val="Cordia New"/>
      <family val="2"/>
    </font>
    <font>
      <b/>
      <sz val="16"/>
      <color indexed="52"/>
      <name val="Cordia New"/>
      <family val="2"/>
    </font>
    <font>
      <b/>
      <sz val="16"/>
      <color indexed="9"/>
      <name val="Cordia New"/>
      <family val="2"/>
    </font>
    <font>
      <i/>
      <sz val="16"/>
      <color indexed="23"/>
      <name val="Cordia New"/>
      <family val="2"/>
    </font>
    <font>
      <sz val="16"/>
      <color indexed="17"/>
      <name val="Cordia New"/>
      <family val="2"/>
    </font>
    <font>
      <b/>
      <sz val="15"/>
      <color indexed="56"/>
      <name val="Cordia New"/>
      <family val="2"/>
    </font>
    <font>
      <b/>
      <sz val="13"/>
      <color indexed="56"/>
      <name val="Cordia New"/>
      <family val="2"/>
    </font>
    <font>
      <b/>
      <sz val="11"/>
      <color indexed="56"/>
      <name val="Cordia New"/>
      <family val="2"/>
    </font>
    <font>
      <sz val="16"/>
      <color indexed="62"/>
      <name val="Cordia New"/>
      <family val="2"/>
    </font>
    <font>
      <sz val="16"/>
      <color indexed="52"/>
      <name val="Cordia New"/>
      <family val="2"/>
    </font>
    <font>
      <sz val="16"/>
      <color indexed="60"/>
      <name val="Cordia New"/>
      <family val="2"/>
    </font>
    <font>
      <b/>
      <sz val="16"/>
      <color indexed="63"/>
      <name val="Cordia New"/>
      <family val="2"/>
    </font>
    <font>
      <b/>
      <sz val="18"/>
      <color indexed="56"/>
      <name val="Tahoma"/>
      <family val="2"/>
    </font>
    <font>
      <b/>
      <sz val="16"/>
      <color indexed="8"/>
      <name val="Cordia New"/>
      <family val="2"/>
    </font>
    <font>
      <sz val="16"/>
      <color indexed="10"/>
      <name val="Cordia New"/>
      <family val="2"/>
    </font>
    <font>
      <sz val="22"/>
      <name val="Cordia New"/>
      <family val="2"/>
    </font>
    <font>
      <b/>
      <sz val="28"/>
      <name val="Cordia New"/>
      <family val="2"/>
    </font>
    <font>
      <sz val="20"/>
      <name val="Cordia New"/>
      <family val="2"/>
    </font>
    <font>
      <sz val="28"/>
      <name val="Cordia New"/>
      <family val="2"/>
    </font>
    <font>
      <b/>
      <sz val="2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28"/>
      <name val="TH SarabunPSK"/>
      <family val="2"/>
    </font>
    <font>
      <b/>
      <sz val="24"/>
      <name val="TH SarabunPSK"/>
      <family val="2"/>
    </font>
    <font>
      <b/>
      <sz val="20"/>
      <name val="TH SarabunPSK"/>
      <family val="2"/>
    </font>
    <font>
      <b/>
      <sz val="15"/>
      <color indexed="9"/>
      <name val="TH SarabunPSK"/>
      <family val="2"/>
    </font>
    <font>
      <i/>
      <sz val="15"/>
      <name val="TH SarabunPSK"/>
      <family val="2"/>
    </font>
    <font>
      <b/>
      <sz val="26"/>
      <name val="TH SarabunPSK"/>
      <family val="2"/>
    </font>
    <font>
      <sz val="12"/>
      <name val="Times New Roman"/>
      <family val="1"/>
    </font>
    <font>
      <sz val="16"/>
      <color indexed="8"/>
      <name val="Angsana New"/>
      <family val="2"/>
    </font>
    <font>
      <sz val="16"/>
      <color indexed="8"/>
      <name val="TH SarabunPSK"/>
      <family val="2"/>
    </font>
    <font>
      <sz val="10"/>
      <color indexed="8"/>
      <name val="Arial"/>
      <family val="2"/>
    </font>
    <font>
      <sz val="15"/>
      <name val="Wingdings 2"/>
      <family val="1"/>
    </font>
    <font>
      <b/>
      <sz val="3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5"/>
      <color indexed="10"/>
      <name val="TH SarabunPSK"/>
      <family val="2"/>
    </font>
    <font>
      <b/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6"/>
      <color theme="1"/>
      <name val="Angsana New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hair"/>
    </border>
    <border>
      <left/>
      <right style="thin"/>
      <top/>
      <bottom/>
    </border>
    <border>
      <left/>
      <right/>
      <top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hair"/>
      <bottom/>
    </border>
    <border>
      <left/>
      <right/>
      <top style="hair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n"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thin"/>
    </border>
  </borders>
  <cellStyleXfs count="3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7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0" fontId="22" fillId="38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4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42" borderId="10" applyNumberFormat="0" applyAlignment="0" applyProtection="0"/>
    <xf numFmtId="0" fontId="72" fillId="0" borderId="11" applyNumberFormat="0" applyFill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43" borderId="0" applyNumberFormat="0" applyBorder="0" applyAlignment="0" applyProtection="0"/>
    <xf numFmtId="0" fontId="74" fillId="44" borderId="12" applyNumberFormat="0" applyAlignment="0" applyProtection="0"/>
    <xf numFmtId="0" fontId="75" fillId="44" borderId="13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0" fillId="46" borderId="13" applyNumberFormat="0" applyAlignment="0" applyProtection="0"/>
    <xf numFmtId="0" fontId="81" fillId="47" borderId="0" applyNumberFormat="0" applyBorder="0" applyAlignment="0" applyProtection="0"/>
    <xf numFmtId="0" fontId="82" fillId="0" borderId="14" applyNumberFormat="0" applyFill="0" applyAlignment="0" applyProtection="0"/>
    <xf numFmtId="0" fontId="69" fillId="48" borderId="0" applyNumberFormat="0" applyBorder="0" applyAlignment="0" applyProtection="0"/>
    <xf numFmtId="0" fontId="69" fillId="49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2" borderId="0" applyNumberFormat="0" applyBorder="0" applyAlignment="0" applyProtection="0"/>
    <xf numFmtId="0" fontId="69" fillId="53" borderId="0" applyNumberFormat="0" applyBorder="0" applyAlignment="0" applyProtection="0"/>
    <xf numFmtId="0" fontId="0" fillId="54" borderId="15" applyNumberFormat="0" applyFont="0" applyAlignment="0" applyProtection="0"/>
    <xf numFmtId="0" fontId="83" fillId="0" borderId="16" applyNumberFormat="0" applyFill="0" applyAlignment="0" applyProtection="0"/>
    <xf numFmtId="0" fontId="84" fillId="0" borderId="17" applyNumberFormat="0" applyFill="0" applyAlignment="0" applyProtection="0"/>
    <xf numFmtId="0" fontId="85" fillId="0" borderId="18" applyNumberFormat="0" applyFill="0" applyAlignment="0" applyProtection="0"/>
    <xf numFmtId="0" fontId="85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176" fontId="2" fillId="0" borderId="0" xfId="98" applyNumberFormat="1" applyFont="1" applyAlignment="1">
      <alignment/>
    </xf>
    <xf numFmtId="171" fontId="2" fillId="0" borderId="0" xfId="0" applyNumberFormat="1" applyFont="1" applyAlignment="1">
      <alignment/>
    </xf>
    <xf numFmtId="176" fontId="3" fillId="0" borderId="19" xfId="98" applyNumberFormat="1" applyFont="1" applyBorder="1" applyAlignment="1">
      <alignment/>
    </xf>
    <xf numFmtId="171" fontId="3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76" fontId="5" fillId="0" borderId="0" xfId="98" applyNumberFormat="1" applyFont="1" applyAlignment="1">
      <alignment/>
    </xf>
    <xf numFmtId="0" fontId="5" fillId="0" borderId="0" xfId="0" applyFont="1" applyAlignment="1">
      <alignment/>
    </xf>
    <xf numFmtId="0" fontId="4" fillId="38" borderId="2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76" fontId="5" fillId="0" borderId="0" xfId="98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7" fontId="4" fillId="38" borderId="21" xfId="0" applyNumberFormat="1" applyFont="1" applyFill="1" applyBorder="1" applyAlignment="1">
      <alignment horizontal="center" vertical="top" wrapText="1"/>
    </xf>
    <xf numFmtId="0" fontId="4" fillId="38" borderId="22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76" fontId="4" fillId="0" borderId="0" xfId="98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176" fontId="5" fillId="0" borderId="0" xfId="98" applyNumberFormat="1" applyFont="1" applyAlignment="1">
      <alignment vertical="top" wrapText="1"/>
    </xf>
    <xf numFmtId="177" fontId="5" fillId="0" borderId="23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0" fontId="5" fillId="0" borderId="24" xfId="0" applyFont="1" applyBorder="1" applyAlignment="1">
      <alignment horizontal="left" vertical="top" wrapText="1"/>
    </xf>
    <xf numFmtId="177" fontId="5" fillId="0" borderId="25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177" fontId="5" fillId="0" borderId="27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left" vertical="top" wrapText="1"/>
    </xf>
    <xf numFmtId="177" fontId="5" fillId="0" borderId="0" xfId="0" applyNumberFormat="1" applyFont="1" applyAlignment="1">
      <alignment horizontal="center" vertical="top" wrapText="1"/>
    </xf>
    <xf numFmtId="177" fontId="5" fillId="0" borderId="0" xfId="0" applyNumberFormat="1" applyFont="1" applyAlignment="1">
      <alignment horizontal="center"/>
    </xf>
    <xf numFmtId="0" fontId="5" fillId="0" borderId="30" xfId="0" applyFont="1" applyBorder="1" applyAlignment="1">
      <alignment horizontal="left" vertical="top" wrapText="1"/>
    </xf>
    <xf numFmtId="0" fontId="26" fillId="0" borderId="0" xfId="320" applyFont="1">
      <alignment/>
      <protection/>
    </xf>
    <xf numFmtId="0" fontId="28" fillId="0" borderId="0" xfId="320" applyFont="1">
      <alignment/>
      <protection/>
    </xf>
    <xf numFmtId="0" fontId="29" fillId="0" borderId="0" xfId="320" applyFont="1">
      <alignment/>
      <protection/>
    </xf>
    <xf numFmtId="0" fontId="31" fillId="0" borderId="0" xfId="320" applyFont="1" applyBorder="1">
      <alignment/>
      <protection/>
    </xf>
    <xf numFmtId="0" fontId="31" fillId="0" borderId="0" xfId="320" applyFont="1" applyBorder="1" applyAlignment="1">
      <alignment horizontal="right"/>
      <protection/>
    </xf>
    <xf numFmtId="0" fontId="31" fillId="0" borderId="0" xfId="320" applyFont="1" applyBorder="1" applyAlignment="1">
      <alignment/>
      <protection/>
    </xf>
    <xf numFmtId="178" fontId="32" fillId="0" borderId="0" xfId="98" applyNumberFormat="1" applyFont="1" applyAlignment="1">
      <alignment vertical="top"/>
    </xf>
    <xf numFmtId="0" fontId="32" fillId="0" borderId="0" xfId="320" applyFont="1" applyBorder="1">
      <alignment/>
      <protection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2" fillId="0" borderId="0" xfId="320" applyFont="1">
      <alignment/>
      <protection/>
    </xf>
    <xf numFmtId="0" fontId="27" fillId="0" borderId="0" xfId="320" applyFont="1" applyAlignment="1">
      <alignment/>
      <protection/>
    </xf>
    <xf numFmtId="0" fontId="30" fillId="0" borderId="0" xfId="320" applyFont="1" applyAlignment="1">
      <alignment/>
      <protection/>
    </xf>
    <xf numFmtId="0" fontId="36" fillId="0" borderId="0" xfId="270" applyFont="1" applyAlignment="1">
      <alignment vertical="top"/>
      <protection/>
    </xf>
    <xf numFmtId="0" fontId="36" fillId="0" borderId="0" xfId="270" applyFont="1" applyAlignment="1">
      <alignment horizontal="center" vertical="top"/>
      <protection/>
    </xf>
    <xf numFmtId="0" fontId="35" fillId="0" borderId="0" xfId="270" applyFont="1" applyAlignment="1">
      <alignment vertical="top"/>
      <protection/>
    </xf>
    <xf numFmtId="0" fontId="35" fillId="0" borderId="0" xfId="270" applyFont="1" applyAlignment="1">
      <alignment horizontal="left" vertical="top"/>
      <protection/>
    </xf>
    <xf numFmtId="0" fontId="36" fillId="0" borderId="0" xfId="270" applyFont="1" applyAlignment="1">
      <alignment vertical="top" wrapText="1"/>
      <protection/>
    </xf>
    <xf numFmtId="0" fontId="36" fillId="0" borderId="0" xfId="270" applyFont="1" applyBorder="1" applyAlignment="1">
      <alignment vertical="top"/>
      <protection/>
    </xf>
    <xf numFmtId="177" fontId="32" fillId="0" borderId="0" xfId="0" applyNumberFormat="1" applyFont="1" applyBorder="1" applyAlignment="1">
      <alignment vertical="top"/>
    </xf>
    <xf numFmtId="0" fontId="32" fillId="0" borderId="0" xfId="0" applyFont="1" applyBorder="1" applyAlignment="1">
      <alignment horizontal="left" vertical="top" wrapText="1"/>
    </xf>
    <xf numFmtId="178" fontId="32" fillId="0" borderId="0" xfId="98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178" fontId="35" fillId="38" borderId="31" xfId="98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178" fontId="35" fillId="38" borderId="0" xfId="98" applyNumberFormat="1" applyFont="1" applyFill="1" applyBorder="1" applyAlignment="1">
      <alignment horizontal="center" vertical="center"/>
    </xf>
    <xf numFmtId="178" fontId="35" fillId="38" borderId="32" xfId="98" applyNumberFormat="1" applyFont="1" applyFill="1" applyBorder="1" applyAlignment="1">
      <alignment horizontal="center" vertical="center"/>
    </xf>
    <xf numFmtId="177" fontId="35" fillId="38" borderId="21" xfId="321" applyNumberFormat="1" applyFont="1" applyFill="1" applyBorder="1" applyAlignment="1">
      <alignment vertical="top" wrapText="1"/>
      <protection/>
    </xf>
    <xf numFmtId="0" fontId="35" fillId="38" borderId="22" xfId="321" applyFont="1" applyFill="1" applyBorder="1" applyAlignment="1">
      <alignment horizontal="left" vertical="top" wrapText="1"/>
      <protection/>
    </xf>
    <xf numFmtId="178" fontId="35" fillId="38" borderId="33" xfId="98" applyNumberFormat="1" applyFont="1" applyFill="1" applyBorder="1" applyAlignment="1">
      <alignment vertical="top"/>
    </xf>
    <xf numFmtId="0" fontId="35" fillId="0" borderId="0" xfId="0" applyFont="1" applyAlignment="1">
      <alignment vertical="top"/>
    </xf>
    <xf numFmtId="177" fontId="36" fillId="0" borderId="25" xfId="321" applyNumberFormat="1" applyFont="1" applyBorder="1" applyAlignment="1">
      <alignment vertical="top"/>
      <protection/>
    </xf>
    <xf numFmtId="0" fontId="36" fillId="0" borderId="26" xfId="321" applyFont="1" applyBorder="1" applyAlignment="1">
      <alignment horizontal="left" vertical="top" wrapText="1"/>
      <protection/>
    </xf>
    <xf numFmtId="178" fontId="36" fillId="0" borderId="30" xfId="98" applyNumberFormat="1" applyFont="1" applyBorder="1" applyAlignment="1">
      <alignment vertical="top"/>
    </xf>
    <xf numFmtId="0" fontId="36" fillId="0" borderId="0" xfId="0" applyFont="1" applyAlignment="1">
      <alignment vertical="top"/>
    </xf>
    <xf numFmtId="177" fontId="36" fillId="0" borderId="23" xfId="321" applyNumberFormat="1" applyFont="1" applyBorder="1" applyAlignment="1">
      <alignment vertical="top"/>
      <protection/>
    </xf>
    <xf numFmtId="0" fontId="36" fillId="0" borderId="24" xfId="321" applyFont="1" applyBorder="1" applyAlignment="1">
      <alignment horizontal="left" vertical="top" wrapText="1"/>
      <protection/>
    </xf>
    <xf numFmtId="178" fontId="36" fillId="0" borderId="34" xfId="98" applyNumberFormat="1" applyFont="1" applyBorder="1" applyAlignment="1">
      <alignment vertical="top"/>
    </xf>
    <xf numFmtId="177" fontId="36" fillId="0" borderId="27" xfId="321" applyNumberFormat="1" applyFont="1" applyBorder="1" applyAlignment="1">
      <alignment vertical="top"/>
      <protection/>
    </xf>
    <xf numFmtId="0" fontId="36" fillId="0" borderId="28" xfId="321" applyFont="1" applyBorder="1" applyAlignment="1">
      <alignment horizontal="left" vertical="top" wrapText="1"/>
      <protection/>
    </xf>
    <xf numFmtId="178" fontId="36" fillId="0" borderId="29" xfId="98" applyNumberFormat="1" applyFont="1" applyBorder="1" applyAlignment="1">
      <alignment vertical="top"/>
    </xf>
    <xf numFmtId="178" fontId="35" fillId="38" borderId="33" xfId="98" applyNumberFormat="1" applyFont="1" applyFill="1" applyBorder="1" applyAlignment="1">
      <alignment horizontal="center" vertical="top"/>
    </xf>
    <xf numFmtId="177" fontId="36" fillId="0" borderId="0" xfId="0" applyNumberFormat="1" applyFont="1" applyBorder="1" applyAlignment="1">
      <alignment vertical="top"/>
    </xf>
    <xf numFmtId="0" fontId="36" fillId="0" borderId="0" xfId="0" applyFont="1" applyBorder="1" applyAlignment="1">
      <alignment horizontal="left" vertical="top" wrapText="1"/>
    </xf>
    <xf numFmtId="179" fontId="36" fillId="0" borderId="0" xfId="98" applyNumberFormat="1" applyFont="1" applyBorder="1" applyAlignment="1">
      <alignment vertical="top"/>
    </xf>
    <xf numFmtId="178" fontId="36" fillId="0" borderId="0" xfId="98" applyNumberFormat="1" applyFont="1" applyAlignment="1">
      <alignment vertical="top"/>
    </xf>
    <xf numFmtId="176" fontId="36" fillId="0" borderId="0" xfId="98" applyNumberFormat="1" applyFont="1" applyBorder="1" applyAlignment="1">
      <alignment vertical="top"/>
    </xf>
    <xf numFmtId="0" fontId="36" fillId="0" borderId="0" xfId="0" applyFont="1" applyBorder="1" applyAlignment="1">
      <alignment/>
    </xf>
    <xf numFmtId="177" fontId="35" fillId="0" borderId="35" xfId="0" applyNumberFormat="1" applyFont="1" applyBorder="1" applyAlignment="1">
      <alignment vertical="top"/>
    </xf>
    <xf numFmtId="0" fontId="35" fillId="0" borderId="35" xfId="0" applyFont="1" applyBorder="1" applyAlignment="1">
      <alignment horizontal="left" vertical="top" wrapText="1"/>
    </xf>
    <xf numFmtId="178" fontId="35" fillId="0" borderId="35" xfId="98" applyNumberFormat="1" applyFont="1" applyBorder="1" applyAlignment="1">
      <alignment vertical="top"/>
    </xf>
    <xf numFmtId="178" fontId="36" fillId="0" borderId="35" xfId="98" applyNumberFormat="1" applyFont="1" applyBorder="1" applyAlignment="1">
      <alignment vertical="top"/>
    </xf>
    <xf numFmtId="178" fontId="36" fillId="0" borderId="35" xfId="98" applyNumberFormat="1" applyFont="1" applyBorder="1" applyAlignment="1">
      <alignment horizontal="right" vertical="top"/>
    </xf>
    <xf numFmtId="178" fontId="35" fillId="38" borderId="36" xfId="98" applyNumberFormat="1" applyFont="1" applyFill="1" applyBorder="1" applyAlignment="1">
      <alignment horizontal="center" vertical="center"/>
    </xf>
    <xf numFmtId="178" fontId="35" fillId="38" borderId="33" xfId="98" applyNumberFormat="1" applyFont="1" applyFill="1" applyBorder="1" applyAlignment="1">
      <alignment horizontal="center" vertical="center"/>
    </xf>
    <xf numFmtId="0" fontId="36" fillId="0" borderId="0" xfId="321" applyFont="1" applyAlignment="1">
      <alignment vertical="top"/>
      <protection/>
    </xf>
    <xf numFmtId="177" fontId="35" fillId="0" borderId="0" xfId="321" applyNumberFormat="1" applyFont="1" applyBorder="1" applyAlignment="1">
      <alignment vertical="top"/>
      <protection/>
    </xf>
    <xf numFmtId="0" fontId="35" fillId="0" borderId="0" xfId="321" applyFont="1" applyBorder="1" applyAlignment="1">
      <alignment vertical="top"/>
      <protection/>
    </xf>
    <xf numFmtId="0" fontId="36" fillId="0" borderId="0" xfId="321" applyFont="1" applyAlignment="1">
      <alignment vertical="center"/>
      <protection/>
    </xf>
    <xf numFmtId="0" fontId="35" fillId="55" borderId="33" xfId="321" applyFont="1" applyFill="1" applyBorder="1" applyAlignment="1">
      <alignment horizontal="center" vertical="top"/>
      <protection/>
    </xf>
    <xf numFmtId="0" fontId="35" fillId="0" borderId="0" xfId="321" applyFont="1" applyAlignment="1">
      <alignment vertical="top"/>
      <protection/>
    </xf>
    <xf numFmtId="0" fontId="35" fillId="55" borderId="32" xfId="321" applyFont="1" applyFill="1" applyBorder="1" applyAlignment="1">
      <alignment horizontal="center" vertical="top"/>
      <protection/>
    </xf>
    <xf numFmtId="178" fontId="35" fillId="38" borderId="36" xfId="98" applyNumberFormat="1" applyFont="1" applyFill="1" applyBorder="1" applyAlignment="1">
      <alignment vertical="top"/>
    </xf>
    <xf numFmtId="0" fontId="36" fillId="0" borderId="37" xfId="321" applyFont="1" applyBorder="1" applyAlignment="1">
      <alignment horizontal="center" vertical="top"/>
      <protection/>
    </xf>
    <xf numFmtId="178" fontId="36" fillId="0" borderId="34" xfId="98" applyNumberFormat="1" applyFont="1" applyFill="1" applyBorder="1" applyAlignment="1">
      <alignment vertical="top"/>
    </xf>
    <xf numFmtId="0" fontId="36" fillId="0" borderId="38" xfId="321" applyFont="1" applyBorder="1" applyAlignment="1">
      <alignment horizontal="center" vertical="top"/>
      <protection/>
    </xf>
    <xf numFmtId="0" fontId="36" fillId="0" borderId="0" xfId="322" applyFont="1">
      <alignment/>
      <protection/>
    </xf>
    <xf numFmtId="0" fontId="36" fillId="0" borderId="0" xfId="322" applyFont="1" applyAlignment="1">
      <alignment/>
      <protection/>
    </xf>
    <xf numFmtId="0" fontId="34" fillId="0" borderId="39" xfId="322" applyFont="1" applyBorder="1" applyAlignment="1">
      <alignment horizontal="center"/>
      <protection/>
    </xf>
    <xf numFmtId="0" fontId="35" fillId="0" borderId="0" xfId="0" applyFont="1" applyBorder="1" applyAlignment="1">
      <alignment horizontal="center"/>
    </xf>
    <xf numFmtId="0" fontId="35" fillId="38" borderId="40" xfId="322" applyFont="1" applyFill="1" applyBorder="1" applyAlignment="1">
      <alignment horizontal="center" vertical="center"/>
      <protection/>
    </xf>
    <xf numFmtId="0" fontId="35" fillId="38" borderId="33" xfId="322" applyFont="1" applyFill="1" applyBorder="1" applyAlignment="1">
      <alignment horizontal="center" vertical="center"/>
      <protection/>
    </xf>
    <xf numFmtId="0" fontId="35" fillId="38" borderId="41" xfId="322" applyFont="1" applyFill="1" applyBorder="1" applyAlignment="1">
      <alignment horizontal="center" vertical="center"/>
      <protection/>
    </xf>
    <xf numFmtId="49" fontId="36" fillId="0" borderId="42" xfId="322" applyNumberFormat="1" applyFont="1" applyFill="1" applyBorder="1" applyAlignment="1">
      <alignment horizontal="center" vertical="top"/>
      <protection/>
    </xf>
    <xf numFmtId="0" fontId="36" fillId="0" borderId="43" xfId="322" applyFont="1" applyFill="1" applyBorder="1" applyAlignment="1">
      <alignment horizontal="left" vertical="top" wrapText="1"/>
      <protection/>
    </xf>
    <xf numFmtId="0" fontId="36" fillId="0" borderId="42" xfId="322" applyFont="1" applyFill="1" applyBorder="1" applyAlignment="1">
      <alignment vertical="top" wrapText="1"/>
      <protection/>
    </xf>
    <xf numFmtId="0" fontId="36" fillId="0" borderId="44" xfId="322" applyFont="1" applyFill="1" applyBorder="1" applyAlignment="1">
      <alignment horizontal="left" vertical="top" wrapText="1"/>
      <protection/>
    </xf>
    <xf numFmtId="49" fontId="36" fillId="0" borderId="40" xfId="98" applyNumberFormat="1" applyFont="1" applyFill="1" applyBorder="1" applyAlignment="1">
      <alignment horizontal="center" vertical="top"/>
    </xf>
    <xf numFmtId="49" fontId="36" fillId="0" borderId="33" xfId="98" applyNumberFormat="1" applyFont="1" applyFill="1" applyBorder="1" applyAlignment="1">
      <alignment horizontal="center" vertical="top"/>
    </xf>
    <xf numFmtId="3" fontId="36" fillId="0" borderId="40" xfId="98" applyNumberFormat="1" applyFont="1" applyFill="1" applyBorder="1" applyAlignment="1">
      <alignment horizontal="right" vertical="top"/>
    </xf>
    <xf numFmtId="3" fontId="36" fillId="0" borderId="41" xfId="98" applyNumberFormat="1" applyFont="1" applyFill="1" applyBorder="1" applyAlignment="1">
      <alignment horizontal="right" vertical="top"/>
    </xf>
    <xf numFmtId="0" fontId="36" fillId="0" borderId="0" xfId="322" applyFont="1" applyFill="1" applyBorder="1" applyAlignment="1">
      <alignment horizontal="center" vertical="top"/>
      <protection/>
    </xf>
    <xf numFmtId="49" fontId="36" fillId="0" borderId="45" xfId="322" applyNumberFormat="1" applyFont="1" applyFill="1" applyBorder="1" applyAlignment="1">
      <alignment horizontal="center" vertical="top"/>
      <protection/>
    </xf>
    <xf numFmtId="0" fontId="36" fillId="0" borderId="46" xfId="322" applyFont="1" applyFill="1" applyBorder="1" applyAlignment="1">
      <alignment horizontal="left" vertical="top" wrapText="1"/>
      <protection/>
    </xf>
    <xf numFmtId="0" fontId="36" fillId="0" borderId="45" xfId="322" applyFont="1" applyFill="1" applyBorder="1" applyAlignment="1">
      <alignment vertical="top" wrapText="1"/>
      <protection/>
    </xf>
    <xf numFmtId="0" fontId="36" fillId="0" borderId="47" xfId="322" applyFont="1" applyFill="1" applyBorder="1" applyAlignment="1">
      <alignment horizontal="left" vertical="top" wrapText="1"/>
      <protection/>
    </xf>
    <xf numFmtId="49" fontId="36" fillId="0" borderId="48" xfId="98" applyNumberFormat="1" applyFont="1" applyFill="1" applyBorder="1" applyAlignment="1">
      <alignment horizontal="center" vertical="top"/>
    </xf>
    <xf numFmtId="49" fontId="36" fillId="0" borderId="49" xfId="98" applyNumberFormat="1" applyFont="1" applyFill="1" applyBorder="1" applyAlignment="1">
      <alignment horizontal="center" vertical="top"/>
    </xf>
    <xf numFmtId="3" fontId="36" fillId="0" borderId="48" xfId="98" applyNumberFormat="1" applyFont="1" applyFill="1" applyBorder="1" applyAlignment="1">
      <alignment horizontal="right" vertical="top"/>
    </xf>
    <xf numFmtId="3" fontId="36" fillId="0" borderId="50" xfId="98" applyNumberFormat="1" applyFont="1" applyFill="1" applyBorder="1" applyAlignment="1">
      <alignment horizontal="right" vertical="top"/>
    </xf>
    <xf numFmtId="0" fontId="36" fillId="0" borderId="0" xfId="322" applyFont="1" applyAlignment="1">
      <alignment horizontal="center"/>
      <protection/>
    </xf>
    <xf numFmtId="176" fontId="36" fillId="0" borderId="0" xfId="322" applyNumberFormat="1" applyFont="1">
      <alignment/>
      <protection/>
    </xf>
    <xf numFmtId="0" fontId="40" fillId="0" borderId="0" xfId="322" applyFont="1" applyAlignment="1">
      <alignment/>
      <protection/>
    </xf>
    <xf numFmtId="0" fontId="35" fillId="0" borderId="0" xfId="322" applyFont="1" applyAlignment="1">
      <alignment/>
      <protection/>
    </xf>
    <xf numFmtId="0" fontId="35" fillId="0" borderId="0" xfId="322" applyFont="1" applyAlignment="1">
      <alignment horizontal="center"/>
      <protection/>
    </xf>
    <xf numFmtId="0" fontId="36" fillId="0" borderId="32" xfId="321" applyFont="1" applyBorder="1" applyAlignment="1">
      <alignment horizontal="center" vertical="top"/>
      <protection/>
    </xf>
    <xf numFmtId="178" fontId="36" fillId="0" borderId="29" xfId="98" applyNumberFormat="1" applyFont="1" applyFill="1" applyBorder="1" applyAlignment="1">
      <alignment vertical="top"/>
    </xf>
    <xf numFmtId="176" fontId="36" fillId="0" borderId="0" xfId="98" applyNumberFormat="1" applyFont="1" applyFill="1" applyAlignment="1">
      <alignment/>
    </xf>
    <xf numFmtId="171" fontId="36" fillId="0" borderId="0" xfId="98" applyFont="1" applyFill="1" applyAlignment="1">
      <alignment/>
    </xf>
    <xf numFmtId="176" fontId="35" fillId="0" borderId="0" xfId="98" applyNumberFormat="1" applyFont="1" applyFill="1" applyAlignment="1">
      <alignment/>
    </xf>
    <xf numFmtId="0" fontId="36" fillId="0" borderId="0" xfId="98" applyNumberFormat="1" applyFont="1" applyFill="1" applyAlignment="1">
      <alignment/>
    </xf>
    <xf numFmtId="0" fontId="35" fillId="0" borderId="0" xfId="98" applyNumberFormat="1" applyFont="1" applyFill="1" applyBorder="1" applyAlignment="1">
      <alignment/>
    </xf>
    <xf numFmtId="176" fontId="36" fillId="0" borderId="0" xfId="98" applyNumberFormat="1" applyFont="1" applyFill="1" applyBorder="1" applyAlignment="1">
      <alignment/>
    </xf>
    <xf numFmtId="176" fontId="36" fillId="0" borderId="0" xfId="98" applyNumberFormat="1" applyFont="1" applyFill="1" applyBorder="1" applyAlignment="1">
      <alignment horizontal="left"/>
    </xf>
    <xf numFmtId="171" fontId="36" fillId="0" borderId="0" xfId="98" applyFont="1" applyFill="1" applyBorder="1" applyAlignment="1">
      <alignment/>
    </xf>
    <xf numFmtId="176" fontId="35" fillId="0" borderId="0" xfId="98" applyNumberFormat="1" applyFont="1" applyFill="1" applyBorder="1" applyAlignment="1">
      <alignment/>
    </xf>
    <xf numFmtId="180" fontId="35" fillId="0" borderId="0" xfId="98" applyNumberFormat="1" applyFont="1" applyFill="1" applyBorder="1" applyAlignment="1">
      <alignment/>
    </xf>
    <xf numFmtId="176" fontId="35" fillId="0" borderId="0" xfId="98" applyNumberFormat="1" applyFont="1" applyFill="1" applyBorder="1" applyAlignment="1">
      <alignment horizontal="left" indent="1"/>
    </xf>
    <xf numFmtId="171" fontId="35" fillId="0" borderId="0" xfId="98" applyFont="1" applyFill="1" applyBorder="1" applyAlignment="1">
      <alignment/>
    </xf>
    <xf numFmtId="176" fontId="36" fillId="0" borderId="0" xfId="98" applyNumberFormat="1" applyFont="1" applyFill="1" applyBorder="1" applyAlignment="1">
      <alignment horizontal="left" indent="3"/>
    </xf>
    <xf numFmtId="180" fontId="36" fillId="0" borderId="0" xfId="98" applyNumberFormat="1" applyFont="1" applyFill="1" applyBorder="1" applyAlignment="1">
      <alignment/>
    </xf>
    <xf numFmtId="176" fontId="35" fillId="0" borderId="0" xfId="98" applyNumberFormat="1" applyFont="1" applyFill="1" applyBorder="1" applyAlignment="1">
      <alignment horizontal="left"/>
    </xf>
    <xf numFmtId="180" fontId="35" fillId="0" borderId="0" xfId="98" applyNumberFormat="1" applyFont="1" applyFill="1" applyBorder="1" applyAlignment="1">
      <alignment horizontal="left"/>
    </xf>
    <xf numFmtId="180" fontId="36" fillId="0" borderId="0" xfId="98" applyNumberFormat="1" applyFont="1" applyFill="1" applyBorder="1" applyAlignment="1">
      <alignment horizontal="left"/>
    </xf>
    <xf numFmtId="171" fontId="36" fillId="0" borderId="0" xfId="98" applyFont="1" applyFill="1" applyBorder="1" applyAlignment="1">
      <alignment vertical="top"/>
    </xf>
    <xf numFmtId="0" fontId="35" fillId="0" borderId="0" xfId="98" applyNumberFormat="1" applyFont="1" applyFill="1" applyBorder="1" applyAlignment="1">
      <alignment horizontal="left"/>
    </xf>
    <xf numFmtId="180" fontId="36" fillId="0" borderId="0" xfId="98" applyNumberFormat="1" applyFont="1" applyFill="1" applyAlignment="1">
      <alignment/>
    </xf>
    <xf numFmtId="180" fontId="41" fillId="0" borderId="0" xfId="98" applyNumberFormat="1" applyFont="1" applyFill="1" applyAlignment="1">
      <alignment horizontal="left" vertical="top"/>
    </xf>
    <xf numFmtId="171" fontId="41" fillId="0" borderId="0" xfId="98" applyFont="1" applyFill="1" applyAlignment="1">
      <alignment horizontal="left" vertical="top"/>
    </xf>
    <xf numFmtId="176" fontId="35" fillId="0" borderId="51" xfId="98" applyNumberFormat="1" applyFont="1" applyFill="1" applyBorder="1" applyAlignment="1">
      <alignment/>
    </xf>
    <xf numFmtId="180" fontId="35" fillId="0" borderId="38" xfId="98" applyNumberFormat="1" applyFont="1" applyFill="1" applyBorder="1" applyAlignment="1">
      <alignment/>
    </xf>
    <xf numFmtId="176" fontId="35" fillId="0" borderId="52" xfId="98" applyNumberFormat="1" applyFont="1" applyFill="1" applyBorder="1" applyAlignment="1">
      <alignment/>
    </xf>
    <xf numFmtId="180" fontId="35" fillId="0" borderId="35" xfId="98" applyNumberFormat="1" applyFont="1" applyFill="1" applyBorder="1" applyAlignment="1">
      <alignment/>
    </xf>
    <xf numFmtId="180" fontId="35" fillId="0" borderId="32" xfId="98" applyNumberFormat="1" applyFont="1" applyFill="1" applyBorder="1" applyAlignment="1">
      <alignment/>
    </xf>
    <xf numFmtId="177" fontId="35" fillId="0" borderId="0" xfId="98" applyNumberFormat="1" applyFont="1" applyFill="1" applyBorder="1" applyAlignment="1">
      <alignment vertical="top"/>
    </xf>
    <xf numFmtId="0" fontId="36" fillId="0" borderId="0" xfId="98" applyNumberFormat="1" applyFont="1" applyFill="1" applyBorder="1" applyAlignment="1">
      <alignment/>
    </xf>
    <xf numFmtId="177" fontId="36" fillId="0" borderId="0" xfId="98" applyNumberFormat="1" applyFont="1" applyFill="1" applyBorder="1" applyAlignment="1">
      <alignment vertical="top"/>
    </xf>
    <xf numFmtId="182" fontId="36" fillId="0" borderId="0" xfId="98" applyNumberFormat="1" applyFont="1" applyFill="1" applyBorder="1" applyAlignment="1">
      <alignment horizontal="left"/>
    </xf>
    <xf numFmtId="176" fontId="35" fillId="0" borderId="0" xfId="98" applyNumberFormat="1" applyFont="1" applyFill="1" applyBorder="1" applyAlignment="1">
      <alignment horizontal="center"/>
    </xf>
    <xf numFmtId="180" fontId="35" fillId="0" borderId="0" xfId="98" applyNumberFormat="1" applyFont="1" applyFill="1" applyBorder="1" applyAlignment="1">
      <alignment horizontal="center"/>
    </xf>
    <xf numFmtId="1" fontId="36" fillId="0" borderId="52" xfId="98" applyNumberFormat="1" applyFont="1" applyFill="1" applyBorder="1" applyAlignment="1">
      <alignment horizontal="center"/>
    </xf>
    <xf numFmtId="1" fontId="36" fillId="0" borderId="32" xfId="98" applyNumberFormat="1" applyFont="1" applyFill="1" applyBorder="1" applyAlignment="1">
      <alignment horizontal="center"/>
    </xf>
    <xf numFmtId="1" fontId="36" fillId="0" borderId="51" xfId="98" applyNumberFormat="1" applyFont="1" applyFill="1" applyBorder="1" applyAlignment="1">
      <alignment horizontal="center"/>
    </xf>
    <xf numFmtId="1" fontId="36" fillId="0" borderId="38" xfId="98" applyNumberFormat="1" applyFont="1" applyFill="1" applyBorder="1" applyAlignment="1">
      <alignment horizontal="center"/>
    </xf>
    <xf numFmtId="176" fontId="35" fillId="0" borderId="33" xfId="98" applyNumberFormat="1" applyFont="1" applyFill="1" applyBorder="1" applyAlignment="1">
      <alignment horizontal="center"/>
    </xf>
    <xf numFmtId="0" fontId="35" fillId="0" borderId="51" xfId="98" applyNumberFormat="1" applyFont="1" applyFill="1" applyBorder="1" applyAlignment="1">
      <alignment/>
    </xf>
    <xf numFmtId="176" fontId="35" fillId="0" borderId="53" xfId="98" applyNumberFormat="1" applyFont="1" applyFill="1" applyBorder="1" applyAlignment="1">
      <alignment/>
    </xf>
    <xf numFmtId="176" fontId="35" fillId="0" borderId="38" xfId="98" applyNumberFormat="1" applyFont="1" applyFill="1" applyBorder="1" applyAlignment="1">
      <alignment/>
    </xf>
    <xf numFmtId="0" fontId="35" fillId="0" borderId="52" xfId="98" applyNumberFormat="1" applyFont="1" applyFill="1" applyBorder="1" applyAlignment="1">
      <alignment/>
    </xf>
    <xf numFmtId="176" fontId="35" fillId="0" borderId="36" xfId="98" applyNumberFormat="1" applyFont="1" applyFill="1" applyBorder="1" applyAlignment="1">
      <alignment/>
    </xf>
    <xf numFmtId="176" fontId="35" fillId="0" borderId="35" xfId="98" applyNumberFormat="1" applyFont="1" applyFill="1" applyBorder="1" applyAlignment="1">
      <alignment/>
    </xf>
    <xf numFmtId="176" fontId="35" fillId="0" borderId="32" xfId="98" applyNumberFormat="1" applyFont="1" applyFill="1" applyBorder="1" applyAlignment="1">
      <alignment/>
    </xf>
    <xf numFmtId="0" fontId="36" fillId="0" borderId="0" xfId="98" applyNumberFormat="1" applyFont="1" applyFill="1" applyAlignment="1">
      <alignment/>
    </xf>
    <xf numFmtId="176" fontId="36" fillId="0" borderId="0" xfId="98" applyNumberFormat="1" applyFont="1" applyFill="1" applyAlignment="1">
      <alignment/>
    </xf>
    <xf numFmtId="171" fontId="36" fillId="0" borderId="0" xfId="98" applyFont="1" applyFill="1" applyBorder="1" applyAlignment="1">
      <alignment/>
    </xf>
    <xf numFmtId="0" fontId="35" fillId="0" borderId="0" xfId="98" applyNumberFormat="1" applyFont="1" applyFill="1" applyBorder="1" applyAlignment="1">
      <alignment vertical="top"/>
    </xf>
    <xf numFmtId="176" fontId="36" fillId="0" borderId="0" xfId="98" applyNumberFormat="1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176" fontId="36" fillId="0" borderId="0" xfId="98" applyNumberFormat="1" applyFont="1" applyAlignment="1">
      <alignment/>
    </xf>
    <xf numFmtId="176" fontId="36" fillId="0" borderId="0" xfId="98" applyNumberFormat="1" applyFont="1" applyAlignment="1">
      <alignment horizontal="right"/>
    </xf>
    <xf numFmtId="0" fontId="36" fillId="0" borderId="35" xfId="0" applyFont="1" applyBorder="1" applyAlignment="1">
      <alignment/>
    </xf>
    <xf numFmtId="176" fontId="36" fillId="0" borderId="35" xfId="98" applyNumberFormat="1" applyFont="1" applyBorder="1" applyAlignment="1">
      <alignment/>
    </xf>
    <xf numFmtId="0" fontId="36" fillId="0" borderId="35" xfId="0" applyFont="1" applyBorder="1" applyAlignment="1">
      <alignment horizontal="right"/>
    </xf>
    <xf numFmtId="0" fontId="35" fillId="38" borderId="54" xfId="0" applyFont="1" applyFill="1" applyBorder="1" applyAlignment="1">
      <alignment horizontal="center" vertical="center"/>
    </xf>
    <xf numFmtId="176" fontId="35" fillId="38" borderId="54" xfId="98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38" borderId="36" xfId="0" applyFont="1" applyFill="1" applyBorder="1" applyAlignment="1">
      <alignment horizontal="center" vertical="center"/>
    </xf>
    <xf numFmtId="176" fontId="35" fillId="38" borderId="36" xfId="98" applyNumberFormat="1" applyFont="1" applyFill="1" applyBorder="1" applyAlignment="1">
      <alignment horizontal="center" vertical="center"/>
    </xf>
    <xf numFmtId="0" fontId="36" fillId="0" borderId="54" xfId="0" applyFont="1" applyBorder="1" applyAlignment="1">
      <alignment horizontal="center" vertical="top"/>
    </xf>
    <xf numFmtId="0" fontId="36" fillId="0" borderId="54" xfId="0" applyFont="1" applyBorder="1" applyAlignment="1">
      <alignment vertical="top"/>
    </xf>
    <xf numFmtId="0" fontId="36" fillId="0" borderId="54" xfId="0" applyFont="1" applyBorder="1" applyAlignment="1">
      <alignment horizontal="right" vertical="top"/>
    </xf>
    <xf numFmtId="176" fontId="36" fillId="0" borderId="54" xfId="98" applyNumberFormat="1" applyFont="1" applyBorder="1" applyAlignment="1">
      <alignment vertical="top"/>
    </xf>
    <xf numFmtId="49" fontId="36" fillId="0" borderId="54" xfId="323" applyNumberFormat="1" applyFont="1" applyBorder="1" applyAlignment="1">
      <alignment horizontal="left" vertical="top"/>
      <protection/>
    </xf>
    <xf numFmtId="0" fontId="36" fillId="0" borderId="53" xfId="0" applyFont="1" applyBorder="1" applyAlignment="1">
      <alignment horizontal="center" vertical="top"/>
    </xf>
    <xf numFmtId="0" fontId="36" fillId="0" borderId="53" xfId="0" applyFont="1" applyBorder="1" applyAlignment="1">
      <alignment vertical="top"/>
    </xf>
    <xf numFmtId="0" fontId="36" fillId="0" borderId="53" xfId="0" applyFont="1" applyBorder="1" applyAlignment="1">
      <alignment horizontal="right" vertical="top"/>
    </xf>
    <xf numFmtId="176" fontId="36" fillId="0" borderId="53" xfId="98" applyNumberFormat="1" applyFont="1" applyBorder="1" applyAlignment="1">
      <alignment vertical="top"/>
    </xf>
    <xf numFmtId="49" fontId="36" fillId="0" borderId="53" xfId="323" applyNumberFormat="1" applyFont="1" applyBorder="1" applyAlignment="1">
      <alignment horizontal="left" vertical="top"/>
      <protection/>
    </xf>
    <xf numFmtId="0" fontId="36" fillId="0" borderId="36" xfId="0" applyFont="1" applyBorder="1" applyAlignment="1">
      <alignment horizontal="center" vertical="top"/>
    </xf>
    <xf numFmtId="0" fontId="36" fillId="0" borderId="36" xfId="0" applyFont="1" applyBorder="1" applyAlignment="1">
      <alignment vertical="top"/>
    </xf>
    <xf numFmtId="0" fontId="36" fillId="0" borderId="36" xfId="0" applyFont="1" applyBorder="1" applyAlignment="1">
      <alignment horizontal="right" vertical="top"/>
    </xf>
    <xf numFmtId="176" fontId="36" fillId="0" borderId="36" xfId="98" applyNumberFormat="1" applyFont="1" applyBorder="1" applyAlignment="1">
      <alignment vertical="top"/>
    </xf>
    <xf numFmtId="49" fontId="36" fillId="0" borderId="36" xfId="323" applyNumberFormat="1" applyFont="1" applyBorder="1" applyAlignment="1">
      <alignment horizontal="left" vertical="top"/>
      <protection/>
    </xf>
    <xf numFmtId="49" fontId="36" fillId="0" borderId="0" xfId="323" applyNumberFormat="1" applyFont="1" applyBorder="1" applyAlignment="1">
      <alignment horizontal="left" vertical="center"/>
      <protection/>
    </xf>
    <xf numFmtId="0" fontId="35" fillId="0" borderId="55" xfId="0" applyFont="1" applyBorder="1" applyAlignment="1">
      <alignment/>
    </xf>
    <xf numFmtId="0" fontId="35" fillId="0" borderId="31" xfId="0" applyFont="1" applyBorder="1" applyAlignment="1">
      <alignment/>
    </xf>
    <xf numFmtId="0" fontId="35" fillId="0" borderId="0" xfId="0" applyFont="1" applyAlignment="1">
      <alignment/>
    </xf>
    <xf numFmtId="176" fontId="36" fillId="0" borderId="0" xfId="98" applyNumberFormat="1" applyFont="1" applyBorder="1" applyAlignment="1">
      <alignment/>
    </xf>
    <xf numFmtId="0" fontId="36" fillId="0" borderId="0" xfId="0" applyFont="1" applyBorder="1" applyAlignment="1">
      <alignment horizontal="center"/>
    </xf>
    <xf numFmtId="176" fontId="36" fillId="0" borderId="0" xfId="98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54" xfId="0" applyFont="1" applyBorder="1" applyAlignment="1">
      <alignment horizontal="center"/>
    </xf>
    <xf numFmtId="0" fontId="36" fillId="0" borderId="54" xfId="0" applyFont="1" applyBorder="1" applyAlignment="1">
      <alignment/>
    </xf>
    <xf numFmtId="0" fontId="36" fillId="0" borderId="54" xfId="0" applyFont="1" applyBorder="1" applyAlignment="1">
      <alignment horizontal="right"/>
    </xf>
    <xf numFmtId="176" fontId="36" fillId="0" borderId="54" xfId="98" applyNumberFormat="1" applyFont="1" applyBorder="1" applyAlignment="1">
      <alignment/>
    </xf>
    <xf numFmtId="0" fontId="36" fillId="0" borderId="54" xfId="323" applyNumberFormat="1" applyFont="1" applyBorder="1" applyAlignment="1">
      <alignment horizontal="left" vertical="center" wrapText="1"/>
      <protection/>
    </xf>
    <xf numFmtId="49" fontId="36" fillId="0" borderId="54" xfId="323" applyNumberFormat="1" applyFont="1" applyBorder="1" applyAlignment="1">
      <alignment horizontal="left" vertical="center"/>
      <protection/>
    </xf>
    <xf numFmtId="0" fontId="36" fillId="0" borderId="53" xfId="0" applyFont="1" applyBorder="1" applyAlignment="1">
      <alignment horizontal="center"/>
    </xf>
    <xf numFmtId="0" fontId="36" fillId="0" borderId="53" xfId="0" applyFont="1" applyBorder="1" applyAlignment="1">
      <alignment/>
    </xf>
    <xf numFmtId="0" fontId="36" fillId="0" borderId="53" xfId="0" applyFont="1" applyBorder="1" applyAlignment="1">
      <alignment horizontal="right"/>
    </xf>
    <xf numFmtId="171" fontId="36" fillId="0" borderId="53" xfId="98" applyFont="1" applyBorder="1" applyAlignment="1">
      <alignment/>
    </xf>
    <xf numFmtId="0" fontId="36" fillId="0" borderId="53" xfId="323" applyNumberFormat="1" applyFont="1" applyBorder="1" applyAlignment="1">
      <alignment horizontal="left" vertical="center" wrapText="1"/>
      <protection/>
    </xf>
    <xf numFmtId="49" fontId="36" fillId="0" borderId="53" xfId="323" applyNumberFormat="1" applyFont="1" applyBorder="1" applyAlignment="1">
      <alignment horizontal="left" vertical="center"/>
      <protection/>
    </xf>
    <xf numFmtId="0" fontId="36" fillId="0" borderId="53" xfId="323" applyNumberFormat="1" applyFont="1" applyBorder="1" applyAlignment="1">
      <alignment horizontal="left" vertical="center"/>
      <protection/>
    </xf>
    <xf numFmtId="0" fontId="35" fillId="0" borderId="33" xfId="0" applyFont="1" applyBorder="1" applyAlignment="1">
      <alignment horizontal="center"/>
    </xf>
    <xf numFmtId="0" fontId="36" fillId="0" borderId="30" xfId="0" applyFont="1" applyBorder="1" applyAlignment="1">
      <alignment/>
    </xf>
    <xf numFmtId="0" fontId="36" fillId="0" borderId="34" xfId="0" applyFont="1" applyBorder="1" applyAlignment="1">
      <alignment/>
    </xf>
    <xf numFmtId="0" fontId="36" fillId="0" borderId="56" xfId="0" applyFont="1" applyBorder="1" applyAlignment="1">
      <alignment/>
    </xf>
    <xf numFmtId="176" fontId="86" fillId="0" borderId="0" xfId="98" applyNumberFormat="1" applyFont="1" applyFill="1" applyBorder="1" applyAlignment="1">
      <alignment horizontal="center" vertical="top"/>
    </xf>
    <xf numFmtId="178" fontId="36" fillId="0" borderId="0" xfId="98" applyNumberFormat="1" applyFont="1" applyAlignment="1">
      <alignment horizontal="right" vertical="top"/>
    </xf>
    <xf numFmtId="176" fontId="35" fillId="0" borderId="35" xfId="98" applyNumberFormat="1" applyFont="1" applyFill="1" applyBorder="1" applyAlignment="1">
      <alignment horizontal="center"/>
    </xf>
    <xf numFmtId="0" fontId="36" fillId="0" borderId="37" xfId="321" applyFont="1" applyBorder="1" applyAlignment="1">
      <alignment horizontal="left" vertical="top" wrapText="1"/>
      <protection/>
    </xf>
    <xf numFmtId="0" fontId="36" fillId="0" borderId="32" xfId="321" applyFont="1" applyBorder="1" applyAlignment="1">
      <alignment horizontal="left" vertical="top" wrapText="1"/>
      <protection/>
    </xf>
    <xf numFmtId="0" fontId="35" fillId="38" borderId="32" xfId="321" applyFont="1" applyFill="1" applyBorder="1" applyAlignment="1">
      <alignment horizontal="left" vertical="top" wrapText="1"/>
      <protection/>
    </xf>
    <xf numFmtId="0" fontId="36" fillId="0" borderId="38" xfId="321" applyFont="1" applyBorder="1" applyAlignment="1">
      <alignment horizontal="left" vertical="top"/>
      <protection/>
    </xf>
    <xf numFmtId="178" fontId="35" fillId="0" borderId="0" xfId="98" applyNumberFormat="1" applyFont="1" applyBorder="1" applyAlignment="1">
      <alignment vertical="top"/>
    </xf>
    <xf numFmtId="178" fontId="36" fillId="0" borderId="53" xfId="98" applyNumberFormat="1" applyFont="1" applyBorder="1" applyAlignment="1">
      <alignment vertical="top"/>
    </xf>
    <xf numFmtId="176" fontId="36" fillId="0" borderId="38" xfId="98" applyNumberFormat="1" applyFont="1" applyBorder="1" applyAlignment="1">
      <alignment horizontal="left" vertical="top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left" vertical="top"/>
    </xf>
    <xf numFmtId="0" fontId="36" fillId="0" borderId="0" xfId="0" applyFont="1" applyBorder="1" applyAlignment="1">
      <alignment vertical="top"/>
    </xf>
    <xf numFmtId="0" fontId="36" fillId="0" borderId="0" xfId="0" applyNumberFormat="1" applyFont="1" applyBorder="1" applyAlignment="1">
      <alignment vertical="top"/>
    </xf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 indent="2"/>
    </xf>
    <xf numFmtId="0" fontId="36" fillId="0" borderId="0" xfId="0" applyFont="1" applyAlignment="1">
      <alignment horizontal="left" vertical="top" indent="3"/>
    </xf>
    <xf numFmtId="0" fontId="36" fillId="0" borderId="0" xfId="0" applyFont="1" applyAlignment="1">
      <alignment horizontal="left" vertical="top" indent="4"/>
    </xf>
    <xf numFmtId="171" fontId="87" fillId="0" borderId="0" xfId="98" applyFont="1" applyFill="1" applyBorder="1" applyAlignment="1">
      <alignment/>
    </xf>
    <xf numFmtId="180" fontId="87" fillId="0" borderId="0" xfId="98" applyNumberFormat="1" applyFont="1" applyFill="1" applyBorder="1" applyAlignment="1">
      <alignment horizontal="left"/>
    </xf>
    <xf numFmtId="0" fontId="35" fillId="0" borderId="0" xfId="98" applyNumberFormat="1" applyFont="1" applyFill="1" applyAlignment="1">
      <alignment/>
    </xf>
    <xf numFmtId="180" fontId="35" fillId="0" borderId="51" xfId="98" applyNumberFormat="1" applyFont="1" applyFill="1" applyBorder="1" applyAlignment="1">
      <alignment/>
    </xf>
    <xf numFmtId="176" fontId="86" fillId="0" borderId="51" xfId="98" applyNumberFormat="1" applyFont="1" applyFill="1" applyBorder="1" applyAlignment="1">
      <alignment vertical="top"/>
    </xf>
    <xf numFmtId="176" fontId="86" fillId="0" borderId="51" xfId="98" applyNumberFormat="1" applyFont="1" applyFill="1" applyBorder="1" applyAlignment="1">
      <alignment horizontal="center" vertical="top"/>
    </xf>
    <xf numFmtId="176" fontId="35" fillId="0" borderId="31" xfId="98" applyNumberFormat="1" applyFont="1" applyFill="1" applyBorder="1" applyAlignment="1">
      <alignment/>
    </xf>
    <xf numFmtId="0" fontId="35" fillId="0" borderId="31" xfId="98" applyNumberFormat="1" applyFont="1" applyFill="1" applyBorder="1" applyAlignment="1">
      <alignment/>
    </xf>
    <xf numFmtId="0" fontId="35" fillId="0" borderId="35" xfId="98" applyNumberFormat="1" applyFont="1" applyFill="1" applyBorder="1" applyAlignment="1">
      <alignment/>
    </xf>
    <xf numFmtId="176" fontId="86" fillId="0" borderId="0" xfId="98" applyNumberFormat="1" applyFont="1" applyFill="1" applyBorder="1" applyAlignment="1">
      <alignment vertical="top"/>
    </xf>
    <xf numFmtId="176" fontId="35" fillId="56" borderId="33" xfId="98" applyNumberFormat="1" applyFont="1" applyFill="1" applyBorder="1" applyAlignment="1">
      <alignment/>
    </xf>
    <xf numFmtId="0" fontId="35" fillId="56" borderId="33" xfId="0" applyFont="1" applyFill="1" applyBorder="1" applyAlignment="1">
      <alignment/>
    </xf>
    <xf numFmtId="0" fontId="36" fillId="56" borderId="0" xfId="0" applyFont="1" applyFill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 vertical="top"/>
    </xf>
    <xf numFmtId="0" fontId="35" fillId="0" borderId="0" xfId="270" applyFont="1" applyBorder="1" applyAlignment="1">
      <alignment horizontal="left" vertical="top" wrapText="1"/>
      <protection/>
    </xf>
    <xf numFmtId="181" fontId="36" fillId="0" borderId="0" xfId="270" applyNumberFormat="1" applyFont="1" applyFill="1" applyBorder="1" applyAlignment="1">
      <alignment horizontal="left" vertical="top" wrapText="1" indent="2"/>
      <protection/>
    </xf>
    <xf numFmtId="0" fontId="36" fillId="0" borderId="0" xfId="270" applyFont="1" applyBorder="1" applyAlignment="1">
      <alignment horizontal="left" vertical="top"/>
      <protection/>
    </xf>
    <xf numFmtId="181" fontId="36" fillId="0" borderId="0" xfId="270" applyNumberFormat="1" applyFont="1" applyFill="1" applyBorder="1" applyAlignment="1">
      <alignment horizontal="left" vertical="top"/>
      <protection/>
    </xf>
    <xf numFmtId="0" fontId="36" fillId="0" borderId="0" xfId="270" applyFont="1" applyAlignment="1">
      <alignment horizontal="left" vertical="top"/>
      <protection/>
    </xf>
    <xf numFmtId="0" fontId="36" fillId="0" borderId="0" xfId="270" applyFont="1" applyAlignment="1">
      <alignment horizontal="left" vertical="top" indent="2"/>
      <protection/>
    </xf>
    <xf numFmtId="0" fontId="35" fillId="0" borderId="0" xfId="270" applyFont="1" applyBorder="1" applyAlignment="1">
      <alignment horizontal="left" vertical="top"/>
      <protection/>
    </xf>
    <xf numFmtId="0" fontId="35" fillId="0" borderId="0" xfId="98" applyNumberFormat="1" applyFont="1" applyFill="1" applyBorder="1" applyAlignment="1">
      <alignment horizontal="center"/>
    </xf>
    <xf numFmtId="0" fontId="35" fillId="0" borderId="52" xfId="98" applyNumberFormat="1" applyFont="1" applyFill="1" applyBorder="1" applyAlignment="1">
      <alignment horizontal="center"/>
    </xf>
    <xf numFmtId="181" fontId="35" fillId="56" borderId="33" xfId="270" applyNumberFormat="1" applyFont="1" applyFill="1" applyBorder="1" applyAlignment="1">
      <alignment horizontal="center" vertical="center" wrapText="1"/>
      <protection/>
    </xf>
    <xf numFmtId="0" fontId="35" fillId="56" borderId="33" xfId="270" applyFont="1" applyFill="1" applyBorder="1" applyAlignment="1">
      <alignment horizontal="center" vertical="top"/>
      <protection/>
    </xf>
    <xf numFmtId="0" fontId="35" fillId="23" borderId="0" xfId="0" applyFont="1" applyFill="1" applyAlignment="1">
      <alignment vertical="center"/>
    </xf>
    <xf numFmtId="0" fontId="35" fillId="23" borderId="32" xfId="321" applyFont="1" applyFill="1" applyBorder="1" applyAlignment="1">
      <alignment horizontal="center" vertical="top"/>
      <protection/>
    </xf>
    <xf numFmtId="0" fontId="36" fillId="23" borderId="0" xfId="321" applyFont="1" applyFill="1" applyAlignment="1">
      <alignment vertical="center"/>
      <protection/>
    </xf>
    <xf numFmtId="0" fontId="35" fillId="23" borderId="32" xfId="321" applyFont="1" applyFill="1" applyBorder="1" applyAlignment="1">
      <alignment horizontal="left" vertical="top" wrapText="1"/>
      <protection/>
    </xf>
    <xf numFmtId="178" fontId="35" fillId="23" borderId="36" xfId="98" applyNumberFormat="1" applyFont="1" applyFill="1" applyBorder="1" applyAlignment="1">
      <alignment vertical="top"/>
    </xf>
    <xf numFmtId="0" fontId="36" fillId="0" borderId="0" xfId="270" applyFont="1" applyAlignment="1">
      <alignment horizontal="left" vertical="top" indent="3"/>
      <protection/>
    </xf>
    <xf numFmtId="0" fontId="36" fillId="0" borderId="0" xfId="270" applyFont="1" applyAlignment="1">
      <alignment horizontal="left" vertical="top" indent="4"/>
      <protection/>
    </xf>
    <xf numFmtId="0" fontId="35" fillId="0" borderId="0" xfId="270" applyFont="1" applyBorder="1" applyAlignment="1">
      <alignment vertical="top" wrapText="1"/>
      <protection/>
    </xf>
    <xf numFmtId="181" fontId="36" fillId="0" borderId="21" xfId="270" applyNumberFormat="1" applyFont="1" applyFill="1" applyBorder="1" applyAlignment="1">
      <alignment horizontal="left" vertical="top" wrapText="1" indent="2"/>
      <protection/>
    </xf>
    <xf numFmtId="181" fontId="36" fillId="0" borderId="19" xfId="270" applyNumberFormat="1" applyFont="1" applyFill="1" applyBorder="1" applyAlignment="1">
      <alignment horizontal="left" vertical="top" wrapText="1" indent="2"/>
      <protection/>
    </xf>
    <xf numFmtId="181" fontId="36" fillId="0" borderId="22" xfId="270" applyNumberFormat="1" applyFont="1" applyFill="1" applyBorder="1" applyAlignment="1">
      <alignment horizontal="left" vertical="top"/>
      <protection/>
    </xf>
    <xf numFmtId="0" fontId="35" fillId="0" borderId="0" xfId="270" applyFont="1" applyAlignment="1">
      <alignment horizontal="left" vertical="top" indent="3"/>
      <protection/>
    </xf>
    <xf numFmtId="0" fontId="87" fillId="0" borderId="0" xfId="270" applyFont="1" applyFill="1" applyBorder="1" applyAlignment="1">
      <alignment horizontal="left" vertical="top"/>
      <protection/>
    </xf>
    <xf numFmtId="0" fontId="35" fillId="56" borderId="22" xfId="270" applyFont="1" applyFill="1" applyBorder="1" applyAlignment="1">
      <alignment vertical="top"/>
      <protection/>
    </xf>
    <xf numFmtId="49" fontId="35" fillId="56" borderId="21" xfId="270" applyNumberFormat="1" applyFont="1" applyFill="1" applyBorder="1" applyAlignment="1">
      <alignment vertical="top"/>
      <protection/>
    </xf>
    <xf numFmtId="0" fontId="35" fillId="56" borderId="19" xfId="270" applyFont="1" applyFill="1" applyBorder="1" applyAlignment="1">
      <alignment vertical="top"/>
      <protection/>
    </xf>
    <xf numFmtId="180" fontId="35" fillId="56" borderId="33" xfId="98" applyNumberFormat="1" applyFont="1" applyFill="1" applyBorder="1" applyAlignment="1">
      <alignment vertical="top"/>
    </xf>
    <xf numFmtId="0" fontId="36" fillId="0" borderId="31" xfId="270" applyFont="1" applyFill="1" applyBorder="1" applyAlignment="1">
      <alignment vertical="top"/>
      <protection/>
    </xf>
    <xf numFmtId="0" fontId="36" fillId="0" borderId="20" xfId="270" applyFont="1" applyFill="1" applyBorder="1" applyAlignment="1">
      <alignment vertical="top"/>
      <protection/>
    </xf>
    <xf numFmtId="180" fontId="36" fillId="0" borderId="55" xfId="98" applyNumberFormat="1" applyFont="1" applyBorder="1" applyAlignment="1">
      <alignment vertical="top"/>
    </xf>
    <xf numFmtId="180" fontId="36" fillId="0" borderId="54" xfId="98" applyNumberFormat="1" applyFont="1" applyFill="1" applyBorder="1" applyAlignment="1">
      <alignment horizontal="center" vertical="top" wrapText="1"/>
    </xf>
    <xf numFmtId="0" fontId="36" fillId="0" borderId="57" xfId="270" applyFont="1" applyFill="1" applyBorder="1" applyAlignment="1">
      <alignment vertical="top"/>
      <protection/>
    </xf>
    <xf numFmtId="180" fontId="36" fillId="0" borderId="23" xfId="98" applyNumberFormat="1" applyFont="1" applyBorder="1" applyAlignment="1">
      <alignment vertical="top"/>
    </xf>
    <xf numFmtId="180" fontId="36" fillId="0" borderId="34" xfId="98" applyNumberFormat="1" applyFont="1" applyFill="1" applyBorder="1" applyAlignment="1">
      <alignment horizontal="center" vertical="top" wrapText="1"/>
    </xf>
    <xf numFmtId="0" fontId="36" fillId="0" borderId="58" xfId="270" applyFont="1" applyFill="1" applyBorder="1" applyAlignment="1">
      <alignment vertical="top"/>
      <protection/>
    </xf>
    <xf numFmtId="180" fontId="36" fillId="0" borderId="59" xfId="98" applyNumberFormat="1" applyFont="1" applyBorder="1" applyAlignment="1">
      <alignment vertical="top"/>
    </xf>
    <xf numFmtId="180" fontId="36" fillId="0" borderId="60" xfId="98" applyNumberFormat="1" applyFont="1" applyFill="1" applyBorder="1" applyAlignment="1">
      <alignment horizontal="center" vertical="top" wrapText="1"/>
    </xf>
    <xf numFmtId="0" fontId="38" fillId="0" borderId="0" xfId="250" applyFont="1">
      <alignment/>
      <protection/>
    </xf>
    <xf numFmtId="0" fontId="35" fillId="56" borderId="33" xfId="270" applyFont="1" applyFill="1" applyBorder="1" applyAlignment="1">
      <alignment horizontal="center" vertical="top"/>
      <protection/>
    </xf>
    <xf numFmtId="181" fontId="35" fillId="56" borderId="33" xfId="270" applyNumberFormat="1" applyFont="1" applyFill="1" applyBorder="1" applyAlignment="1">
      <alignment horizontal="center" vertical="center" wrapText="1"/>
      <protection/>
    </xf>
    <xf numFmtId="49" fontId="36" fillId="0" borderId="55" xfId="270" applyNumberFormat="1" applyFont="1" applyFill="1" applyBorder="1" applyAlignment="1">
      <alignment horizontal="right" vertical="top"/>
      <protection/>
    </xf>
    <xf numFmtId="49" fontId="36" fillId="0" borderId="23" xfId="270" applyNumberFormat="1" applyFont="1" applyFill="1" applyBorder="1" applyAlignment="1">
      <alignment horizontal="right" vertical="top"/>
      <protection/>
    </xf>
    <xf numFmtId="49" fontId="36" fillId="0" borderId="59" xfId="270" applyNumberFormat="1" applyFont="1" applyFill="1" applyBorder="1" applyAlignment="1">
      <alignment horizontal="right" vertical="top"/>
      <protection/>
    </xf>
    <xf numFmtId="49" fontId="35" fillId="56" borderId="21" xfId="270" applyNumberFormat="1" applyFont="1" applyFill="1" applyBorder="1" applyAlignment="1">
      <alignment horizontal="left" vertical="top"/>
      <protection/>
    </xf>
    <xf numFmtId="49" fontId="36" fillId="0" borderId="55" xfId="270" applyNumberFormat="1" applyFont="1" applyFill="1" applyBorder="1" applyAlignment="1">
      <alignment horizontal="left" vertical="top" indent="1"/>
      <protection/>
    </xf>
    <xf numFmtId="49" fontId="36" fillId="0" borderId="23" xfId="270" applyNumberFormat="1" applyFont="1" applyFill="1" applyBorder="1" applyAlignment="1">
      <alignment horizontal="left" vertical="top" indent="1"/>
      <protection/>
    </xf>
    <xf numFmtId="49" fontId="36" fillId="0" borderId="59" xfId="270" applyNumberFormat="1" applyFont="1" applyFill="1" applyBorder="1" applyAlignment="1">
      <alignment horizontal="left" vertical="top" indent="1"/>
      <protection/>
    </xf>
    <xf numFmtId="0" fontId="35" fillId="57" borderId="52" xfId="270" applyFont="1" applyFill="1" applyBorder="1" applyAlignment="1">
      <alignment horizontal="left" vertical="center"/>
      <protection/>
    </xf>
    <xf numFmtId="0" fontId="36" fillId="57" borderId="35" xfId="270" applyFont="1" applyFill="1" applyBorder="1" applyAlignment="1">
      <alignment horizontal="center" vertical="center"/>
      <protection/>
    </xf>
    <xf numFmtId="0" fontId="35" fillId="57" borderId="35" xfId="270" applyFont="1" applyFill="1" applyBorder="1" applyAlignment="1">
      <alignment horizontal="center" vertical="center"/>
      <protection/>
    </xf>
    <xf numFmtId="0" fontId="35" fillId="57" borderId="33" xfId="270" applyFont="1" applyFill="1" applyBorder="1" applyAlignment="1">
      <alignment vertical="top"/>
      <protection/>
    </xf>
    <xf numFmtId="0" fontId="35" fillId="57" borderId="21" xfId="270" applyFont="1" applyFill="1" applyBorder="1" applyAlignment="1">
      <alignment horizontal="left" vertical="center"/>
      <protection/>
    </xf>
    <xf numFmtId="0" fontId="36" fillId="57" borderId="19" xfId="270" applyFont="1" applyFill="1" applyBorder="1" applyAlignment="1">
      <alignment horizontal="center" vertical="center"/>
      <protection/>
    </xf>
    <xf numFmtId="0" fontId="35" fillId="57" borderId="19" xfId="270" applyFont="1" applyFill="1" applyBorder="1" applyAlignment="1">
      <alignment horizontal="center" vertical="center"/>
      <protection/>
    </xf>
    <xf numFmtId="0" fontId="36" fillId="0" borderId="0" xfId="270" applyFont="1" applyBorder="1" applyAlignment="1">
      <alignment horizontal="left" vertical="top" wrapText="1"/>
      <protection/>
    </xf>
    <xf numFmtId="0" fontId="35" fillId="0" borderId="0" xfId="270" applyFont="1" applyFill="1" applyBorder="1" applyAlignment="1">
      <alignment horizontal="left" vertical="top"/>
      <protection/>
    </xf>
    <xf numFmtId="180" fontId="35" fillId="57" borderId="33" xfId="98" applyNumberFormat="1" applyFont="1" applyFill="1" applyBorder="1" applyAlignment="1">
      <alignment vertical="top"/>
    </xf>
    <xf numFmtId="0" fontId="35" fillId="57" borderId="36" xfId="270" applyFont="1" applyFill="1" applyBorder="1" applyAlignment="1">
      <alignment vertical="top"/>
      <protection/>
    </xf>
    <xf numFmtId="0" fontId="36" fillId="0" borderId="35" xfId="270" applyFont="1" applyFill="1" applyBorder="1" applyAlignment="1">
      <alignment vertical="top"/>
      <protection/>
    </xf>
    <xf numFmtId="180" fontId="36" fillId="0" borderId="52" xfId="98" applyNumberFormat="1" applyFont="1" applyBorder="1" applyAlignment="1">
      <alignment vertical="top"/>
    </xf>
    <xf numFmtId="180" fontId="36" fillId="0" borderId="36" xfId="98" applyNumberFormat="1" applyFont="1" applyFill="1" applyBorder="1" applyAlignment="1">
      <alignment horizontal="center" vertical="top" wrapText="1"/>
    </xf>
    <xf numFmtId="49" fontId="36" fillId="0" borderId="52" xfId="270" applyNumberFormat="1" applyFont="1" applyFill="1" applyBorder="1" applyAlignment="1">
      <alignment horizontal="right" vertical="top"/>
      <protection/>
    </xf>
    <xf numFmtId="0" fontId="35" fillId="23" borderId="33" xfId="0" applyFont="1" applyFill="1" applyBorder="1" applyAlignment="1">
      <alignment vertical="top"/>
    </xf>
    <xf numFmtId="0" fontId="35" fillId="23" borderId="33" xfId="0" applyFont="1" applyFill="1" applyBorder="1" applyAlignment="1">
      <alignment vertical="center" wrapText="1"/>
    </xf>
    <xf numFmtId="0" fontId="36" fillId="0" borderId="0" xfId="0" applyFont="1" applyAlignment="1">
      <alignment horizontal="left" vertical="top" indent="1"/>
    </xf>
    <xf numFmtId="176" fontId="36" fillId="0" borderId="0" xfId="98" applyNumberFormat="1" applyFont="1" applyFill="1" applyBorder="1" applyAlignment="1">
      <alignment horizontal="left" vertical="top"/>
    </xf>
    <xf numFmtId="181" fontId="36" fillId="0" borderId="21" xfId="270" applyNumberFormat="1" applyFont="1" applyFill="1" applyBorder="1" applyAlignment="1">
      <alignment vertical="top" wrapText="1"/>
      <protection/>
    </xf>
    <xf numFmtId="181" fontId="36" fillId="0" borderId="19" xfId="270" applyNumberFormat="1" applyFont="1" applyFill="1" applyBorder="1" applyAlignment="1">
      <alignment vertical="top" wrapText="1"/>
      <protection/>
    </xf>
    <xf numFmtId="181" fontId="36" fillId="0" borderId="22" xfId="270" applyNumberFormat="1" applyFont="1" applyFill="1" applyBorder="1" applyAlignment="1">
      <alignment vertical="top" wrapText="1"/>
      <protection/>
    </xf>
    <xf numFmtId="181" fontId="36" fillId="0" borderId="19" xfId="270" applyNumberFormat="1" applyFont="1" applyFill="1" applyBorder="1" applyAlignment="1">
      <alignment vertical="top"/>
      <protection/>
    </xf>
    <xf numFmtId="171" fontId="35" fillId="10" borderId="21" xfId="98" applyFont="1" applyFill="1" applyBorder="1" applyAlignment="1">
      <alignment vertical="top"/>
    </xf>
    <xf numFmtId="171" fontId="35" fillId="10" borderId="19" xfId="98" applyFont="1" applyFill="1" applyBorder="1" applyAlignment="1">
      <alignment vertical="top"/>
    </xf>
    <xf numFmtId="171" fontId="35" fillId="10" borderId="22" xfId="98" applyFont="1" applyFill="1" applyBorder="1" applyAlignment="1">
      <alignment vertical="top"/>
    </xf>
    <xf numFmtId="181" fontId="35" fillId="10" borderId="51" xfId="270" applyNumberFormat="1" applyFont="1" applyFill="1" applyBorder="1" applyAlignment="1">
      <alignment horizontal="left" vertical="top" wrapText="1" indent="2"/>
      <protection/>
    </xf>
    <xf numFmtId="181" fontId="35" fillId="10" borderId="0" xfId="270" applyNumberFormat="1" applyFont="1" applyFill="1" applyBorder="1" applyAlignment="1">
      <alignment horizontal="left" vertical="top" wrapText="1" indent="2"/>
      <protection/>
    </xf>
    <xf numFmtId="181" fontId="35" fillId="10" borderId="38" xfId="270" applyNumberFormat="1" applyFont="1" applyFill="1" applyBorder="1" applyAlignment="1">
      <alignment horizontal="left" vertical="top"/>
      <protection/>
    </xf>
    <xf numFmtId="0" fontId="35" fillId="0" borderId="0" xfId="270" applyFont="1" applyBorder="1" applyAlignment="1">
      <alignment vertical="top"/>
      <protection/>
    </xf>
    <xf numFmtId="181" fontId="35" fillId="56" borderId="33" xfId="270" applyNumberFormat="1" applyFont="1" applyFill="1" applyBorder="1" applyAlignment="1">
      <alignment horizontal="center" vertical="center" wrapText="1"/>
      <protection/>
    </xf>
    <xf numFmtId="0" fontId="35" fillId="56" borderId="33" xfId="270" applyFont="1" applyFill="1" applyBorder="1" applyAlignment="1">
      <alignment horizontal="center" vertical="top"/>
      <protection/>
    </xf>
    <xf numFmtId="49" fontId="36" fillId="0" borderId="27" xfId="270" applyNumberFormat="1" applyFont="1" applyFill="1" applyBorder="1" applyAlignment="1">
      <alignment horizontal="left" vertical="top" indent="1"/>
      <protection/>
    </xf>
    <xf numFmtId="0" fontId="36" fillId="0" borderId="61" xfId="270" applyFont="1" applyFill="1" applyBorder="1" applyAlignment="1">
      <alignment vertical="top"/>
      <protection/>
    </xf>
    <xf numFmtId="180" fontId="36" fillId="0" borderId="27" xfId="98" applyNumberFormat="1" applyFont="1" applyBorder="1" applyAlignment="1">
      <alignment vertical="top"/>
    </xf>
    <xf numFmtId="180" fontId="36" fillId="0" borderId="29" xfId="98" applyNumberFormat="1" applyFont="1" applyFill="1" applyBorder="1" applyAlignment="1">
      <alignment horizontal="center" vertical="top" wrapText="1"/>
    </xf>
    <xf numFmtId="49" fontId="36" fillId="0" borderId="27" xfId="270" applyNumberFormat="1" applyFont="1" applyFill="1" applyBorder="1" applyAlignment="1">
      <alignment horizontal="right" vertical="top"/>
      <protection/>
    </xf>
    <xf numFmtId="176" fontId="36" fillId="0" borderId="25" xfId="98" applyNumberFormat="1" applyFont="1" applyFill="1" applyBorder="1" applyAlignment="1">
      <alignment vertical="top"/>
    </xf>
    <xf numFmtId="176" fontId="41" fillId="0" borderId="62" xfId="98" applyNumberFormat="1" applyFont="1" applyFill="1" applyBorder="1" applyAlignment="1">
      <alignment vertical="top"/>
    </xf>
    <xf numFmtId="176" fontId="41" fillId="0" borderId="26" xfId="98" applyNumberFormat="1" applyFont="1" applyFill="1" applyBorder="1" applyAlignment="1">
      <alignment vertical="top"/>
    </xf>
    <xf numFmtId="176" fontId="36" fillId="0" borderId="27" xfId="98" applyNumberFormat="1" applyFont="1" applyFill="1" applyBorder="1" applyAlignment="1">
      <alignment vertical="top"/>
    </xf>
    <xf numFmtId="176" fontId="41" fillId="0" borderId="61" xfId="98" applyNumberFormat="1" applyFont="1" applyFill="1" applyBorder="1" applyAlignment="1">
      <alignment vertical="top"/>
    </xf>
    <xf numFmtId="176" fontId="41" fillId="0" borderId="28" xfId="98" applyNumberFormat="1" applyFont="1" applyFill="1" applyBorder="1" applyAlignment="1">
      <alignment vertical="top"/>
    </xf>
    <xf numFmtId="176" fontId="86" fillId="0" borderId="0" xfId="98" applyNumberFormat="1" applyFont="1" applyFill="1" applyBorder="1" applyAlignment="1">
      <alignment horizontal="left" vertical="top"/>
    </xf>
    <xf numFmtId="177" fontId="7" fillId="0" borderId="0" xfId="0" applyNumberFormat="1" applyFont="1" applyAlignment="1">
      <alignment horizontal="center"/>
    </xf>
    <xf numFmtId="0" fontId="4" fillId="38" borderId="54" xfId="0" applyFont="1" applyFill="1" applyBorder="1" applyAlignment="1">
      <alignment horizontal="center" vertical="top" wrapText="1"/>
    </xf>
    <xf numFmtId="1" fontId="7" fillId="0" borderId="0" xfId="0" applyNumberFormat="1" applyFont="1" applyAlignment="1">
      <alignment horizontal="center"/>
    </xf>
    <xf numFmtId="0" fontId="37" fillId="0" borderId="0" xfId="320" applyFont="1" applyAlignment="1">
      <alignment horizontal="center"/>
      <protection/>
    </xf>
    <xf numFmtId="0" fontId="42" fillId="0" borderId="0" xfId="320" applyFont="1" applyAlignment="1">
      <alignment horizontal="center"/>
      <protection/>
    </xf>
    <xf numFmtId="0" fontId="32" fillId="0" borderId="0" xfId="320" applyFont="1" applyBorder="1" applyAlignment="1">
      <alignment horizontal="center"/>
      <protection/>
    </xf>
    <xf numFmtId="0" fontId="31" fillId="0" borderId="0" xfId="320" applyFont="1" applyBorder="1" applyAlignment="1">
      <alignment horizontal="center"/>
      <protection/>
    </xf>
    <xf numFmtId="0" fontId="38" fillId="0" borderId="0" xfId="0" applyFont="1" applyAlignment="1">
      <alignment horizontal="center" vertical="top"/>
    </xf>
    <xf numFmtId="180" fontId="36" fillId="0" borderId="23" xfId="98" applyNumberFormat="1" applyFont="1" applyFill="1" applyBorder="1" applyAlignment="1">
      <alignment horizontal="center" vertical="top"/>
    </xf>
    <xf numFmtId="180" fontId="36" fillId="0" borderId="24" xfId="98" applyNumberFormat="1" applyFont="1" applyFill="1" applyBorder="1" applyAlignment="1">
      <alignment horizontal="center" vertical="top"/>
    </xf>
    <xf numFmtId="0" fontId="36" fillId="0" borderId="23" xfId="270" applyFont="1" applyFill="1" applyBorder="1" applyAlignment="1">
      <alignment horizontal="center" vertical="top"/>
      <protection/>
    </xf>
    <xf numFmtId="0" fontId="36" fillId="0" borderId="24" xfId="270" applyFont="1" applyFill="1" applyBorder="1" applyAlignment="1">
      <alignment horizontal="center" vertical="top"/>
      <protection/>
    </xf>
    <xf numFmtId="180" fontId="36" fillId="0" borderId="25" xfId="98" applyNumberFormat="1" applyFont="1" applyFill="1" applyBorder="1" applyAlignment="1">
      <alignment horizontal="center" vertical="top"/>
    </xf>
    <xf numFmtId="180" fontId="36" fillId="0" borderId="26" xfId="98" applyNumberFormat="1" applyFont="1" applyFill="1" applyBorder="1" applyAlignment="1">
      <alignment horizontal="center" vertical="top"/>
    </xf>
    <xf numFmtId="0" fontId="35" fillId="56" borderId="55" xfId="270" applyFont="1" applyFill="1" applyBorder="1" applyAlignment="1">
      <alignment horizontal="center" vertical="center"/>
      <protection/>
    </xf>
    <xf numFmtId="0" fontId="35" fillId="56" borderId="31" xfId="270" applyFont="1" applyFill="1" applyBorder="1" applyAlignment="1">
      <alignment horizontal="center" vertical="center"/>
      <protection/>
    </xf>
    <xf numFmtId="0" fontId="35" fillId="56" borderId="52" xfId="270" applyFont="1" applyFill="1" applyBorder="1" applyAlignment="1">
      <alignment horizontal="center" vertical="center"/>
      <protection/>
    </xf>
    <xf numFmtId="0" fontId="35" fillId="56" borderId="35" xfId="270" applyFont="1" applyFill="1" applyBorder="1" applyAlignment="1">
      <alignment horizontal="center" vertical="center"/>
      <protection/>
    </xf>
    <xf numFmtId="181" fontId="35" fillId="56" borderId="33" xfId="270" applyNumberFormat="1" applyFont="1" applyFill="1" applyBorder="1" applyAlignment="1">
      <alignment horizontal="center" vertical="center" wrapText="1"/>
      <protection/>
    </xf>
    <xf numFmtId="0" fontId="35" fillId="56" borderId="33" xfId="270" applyFont="1" applyFill="1" applyBorder="1" applyAlignment="1">
      <alignment horizontal="center" vertical="top"/>
      <protection/>
    </xf>
    <xf numFmtId="180" fontId="36" fillId="0" borderId="27" xfId="98" applyNumberFormat="1" applyFont="1" applyFill="1" applyBorder="1" applyAlignment="1">
      <alignment horizontal="center" vertical="top"/>
    </xf>
    <xf numFmtId="180" fontId="36" fillId="0" borderId="28" xfId="98" applyNumberFormat="1" applyFont="1" applyFill="1" applyBorder="1" applyAlignment="1">
      <alignment horizontal="center" vertical="top"/>
    </xf>
    <xf numFmtId="0" fontId="35" fillId="56" borderId="21" xfId="270" applyFont="1" applyFill="1" applyBorder="1" applyAlignment="1">
      <alignment horizontal="center" vertical="top"/>
      <protection/>
    </xf>
    <xf numFmtId="0" fontId="35" fillId="56" borderId="22" xfId="270" applyFont="1" applyFill="1" applyBorder="1" applyAlignment="1">
      <alignment horizontal="center" vertical="top"/>
      <protection/>
    </xf>
    <xf numFmtId="0" fontId="36" fillId="0" borderId="27" xfId="270" applyFont="1" applyFill="1" applyBorder="1" applyAlignment="1">
      <alignment horizontal="center" vertical="top"/>
      <protection/>
    </xf>
    <xf numFmtId="0" fontId="36" fillId="0" borderId="28" xfId="270" applyFont="1" applyFill="1" applyBorder="1" applyAlignment="1">
      <alignment horizontal="center" vertical="top"/>
      <protection/>
    </xf>
    <xf numFmtId="0" fontId="35" fillId="57" borderId="33" xfId="270" applyFont="1" applyFill="1" applyBorder="1" applyAlignment="1">
      <alignment horizontal="center" vertical="top"/>
      <protection/>
    </xf>
    <xf numFmtId="0" fontId="36" fillId="0" borderId="25" xfId="270" applyFont="1" applyFill="1" applyBorder="1" applyAlignment="1">
      <alignment horizontal="center" vertical="top"/>
      <protection/>
    </xf>
    <xf numFmtId="0" fontId="36" fillId="0" borderId="26" xfId="270" applyFont="1" applyFill="1" applyBorder="1" applyAlignment="1">
      <alignment horizontal="center" vertical="top"/>
      <protection/>
    </xf>
    <xf numFmtId="0" fontId="35" fillId="57" borderId="21" xfId="270" applyFont="1" applyFill="1" applyBorder="1" applyAlignment="1">
      <alignment horizontal="center" vertical="top"/>
      <protection/>
    </xf>
    <xf numFmtId="0" fontId="35" fillId="57" borderId="22" xfId="270" applyFont="1" applyFill="1" applyBorder="1" applyAlignment="1">
      <alignment horizontal="center" vertical="top"/>
      <protection/>
    </xf>
    <xf numFmtId="181" fontId="35" fillId="57" borderId="21" xfId="270" applyNumberFormat="1" applyFont="1" applyFill="1" applyBorder="1" applyAlignment="1">
      <alignment horizontal="center" vertical="center" wrapText="1"/>
      <protection/>
    </xf>
    <xf numFmtId="181" fontId="35" fillId="57" borderId="22" xfId="270" applyNumberFormat="1" applyFont="1" applyFill="1" applyBorder="1" applyAlignment="1">
      <alignment horizontal="center" vertical="center" wrapText="1"/>
      <protection/>
    </xf>
    <xf numFmtId="181" fontId="36" fillId="0" borderId="33" xfId="270" applyNumberFormat="1" applyFont="1" applyFill="1" applyBorder="1" applyAlignment="1">
      <alignment horizontal="left" vertical="top"/>
      <protection/>
    </xf>
    <xf numFmtId="180" fontId="35" fillId="56" borderId="33" xfId="98" applyNumberFormat="1" applyFont="1" applyFill="1" applyBorder="1" applyAlignment="1">
      <alignment horizontal="center" vertical="top"/>
    </xf>
    <xf numFmtId="180" fontId="35" fillId="56" borderId="21" xfId="98" applyNumberFormat="1" applyFont="1" applyFill="1" applyBorder="1" applyAlignment="1">
      <alignment horizontal="center" vertical="top"/>
    </xf>
    <xf numFmtId="180" fontId="35" fillId="56" borderId="22" xfId="98" applyNumberFormat="1" applyFont="1" applyFill="1" applyBorder="1" applyAlignment="1">
      <alignment horizontal="center" vertical="top"/>
    </xf>
    <xf numFmtId="181" fontId="35" fillId="10" borderId="33" xfId="270" applyNumberFormat="1" applyFont="1" applyFill="1" applyBorder="1" applyAlignment="1">
      <alignment horizontal="left" vertical="top"/>
      <protection/>
    </xf>
    <xf numFmtId="181" fontId="35" fillId="57" borderId="21" xfId="270" applyNumberFormat="1" applyFont="1" applyFill="1" applyBorder="1" applyAlignment="1">
      <alignment horizontal="center" vertical="top" wrapText="1"/>
      <protection/>
    </xf>
    <xf numFmtId="181" fontId="35" fillId="57" borderId="19" xfId="270" applyNumberFormat="1" applyFont="1" applyFill="1" applyBorder="1" applyAlignment="1">
      <alignment horizontal="center" vertical="top" wrapText="1"/>
      <protection/>
    </xf>
    <xf numFmtId="181" fontId="35" fillId="57" borderId="22" xfId="270" applyNumberFormat="1" applyFont="1" applyFill="1" applyBorder="1" applyAlignment="1">
      <alignment horizontal="center" vertical="top" wrapText="1"/>
      <protection/>
    </xf>
    <xf numFmtId="181" fontId="35" fillId="57" borderId="33" xfId="270" applyNumberFormat="1" applyFont="1" applyFill="1" applyBorder="1" applyAlignment="1">
      <alignment horizontal="center" vertical="top" wrapText="1"/>
      <protection/>
    </xf>
    <xf numFmtId="0" fontId="35" fillId="0" borderId="0" xfId="270" applyFont="1" applyBorder="1" applyAlignment="1">
      <alignment horizontal="center" vertical="top" wrapText="1"/>
      <protection/>
    </xf>
    <xf numFmtId="0" fontId="39" fillId="0" borderId="0" xfId="270" applyFont="1" applyAlignment="1">
      <alignment horizontal="center" vertical="top"/>
      <protection/>
    </xf>
    <xf numFmtId="180" fontId="35" fillId="57" borderId="33" xfId="98" applyNumberFormat="1" applyFont="1" applyFill="1" applyBorder="1" applyAlignment="1">
      <alignment horizontal="center" vertical="top"/>
    </xf>
    <xf numFmtId="0" fontId="36" fillId="0" borderId="55" xfId="270" applyFont="1" applyFill="1" applyBorder="1" applyAlignment="1">
      <alignment horizontal="center" vertical="top"/>
      <protection/>
    </xf>
    <xf numFmtId="0" fontId="36" fillId="0" borderId="20" xfId="270" applyFont="1" applyFill="1" applyBorder="1" applyAlignment="1">
      <alignment horizontal="center" vertical="top"/>
      <protection/>
    </xf>
    <xf numFmtId="0" fontId="36" fillId="0" borderId="52" xfId="270" applyFont="1" applyFill="1" applyBorder="1" applyAlignment="1">
      <alignment horizontal="center" vertical="top"/>
      <protection/>
    </xf>
    <xf numFmtId="0" fontId="36" fillId="0" borderId="32" xfId="270" applyFont="1" applyFill="1" applyBorder="1" applyAlignment="1">
      <alignment horizontal="center" vertical="top"/>
      <protection/>
    </xf>
    <xf numFmtId="0" fontId="36" fillId="0" borderId="33" xfId="270" applyFont="1" applyBorder="1" applyAlignment="1">
      <alignment horizontal="left" vertical="top" wrapText="1"/>
      <protection/>
    </xf>
    <xf numFmtId="0" fontId="36" fillId="0" borderId="59" xfId="270" applyFont="1" applyFill="1" applyBorder="1" applyAlignment="1">
      <alignment horizontal="center" vertical="top"/>
      <protection/>
    </xf>
    <xf numFmtId="0" fontId="36" fillId="0" borderId="37" xfId="270" applyFont="1" applyFill="1" applyBorder="1" applyAlignment="1">
      <alignment horizontal="center" vertical="top"/>
      <protection/>
    </xf>
    <xf numFmtId="0" fontId="36" fillId="0" borderId="33" xfId="270" applyFont="1" applyBorder="1" applyAlignment="1">
      <alignment horizontal="center" vertical="top"/>
      <protection/>
    </xf>
    <xf numFmtId="0" fontId="35" fillId="57" borderId="19" xfId="270" applyFont="1" applyFill="1" applyBorder="1" applyAlignment="1">
      <alignment horizontal="center" vertical="top"/>
      <protection/>
    </xf>
    <xf numFmtId="0" fontId="35" fillId="23" borderId="33" xfId="0" applyFont="1" applyFill="1" applyBorder="1" applyAlignment="1">
      <alignment horizontal="left" vertical="top"/>
    </xf>
    <xf numFmtId="0" fontId="35" fillId="23" borderId="33" xfId="0" applyFont="1" applyFill="1" applyBorder="1" applyAlignment="1">
      <alignment horizontal="left" vertical="top" wrapText="1"/>
    </xf>
    <xf numFmtId="0" fontId="35" fillId="38" borderId="21" xfId="321" applyFont="1" applyFill="1" applyBorder="1" applyAlignment="1">
      <alignment horizontal="center" vertical="top"/>
      <protection/>
    </xf>
    <xf numFmtId="0" fontId="35" fillId="38" borderId="19" xfId="321" applyFont="1" applyFill="1" applyBorder="1" applyAlignment="1">
      <alignment horizontal="center" vertical="top"/>
      <protection/>
    </xf>
    <xf numFmtId="178" fontId="35" fillId="38" borderId="21" xfId="98" applyNumberFormat="1" applyFont="1" applyFill="1" applyBorder="1" applyAlignment="1">
      <alignment horizontal="center" vertical="center"/>
    </xf>
    <xf numFmtId="178" fontId="35" fillId="38" borderId="19" xfId="98" applyNumberFormat="1" applyFont="1" applyFill="1" applyBorder="1" applyAlignment="1">
      <alignment horizontal="center" vertical="center"/>
    </xf>
    <xf numFmtId="178" fontId="35" fillId="38" borderId="22" xfId="98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35" fillId="38" borderId="55" xfId="321" applyFont="1" applyFill="1" applyBorder="1" applyAlignment="1">
      <alignment horizontal="center" vertical="center"/>
      <protection/>
    </xf>
    <xf numFmtId="0" fontId="36" fillId="0" borderId="20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20" xfId="321" applyFont="1" applyBorder="1" applyAlignment="1">
      <alignment horizontal="left" vertical="top"/>
      <protection/>
    </xf>
    <xf numFmtId="0" fontId="36" fillId="0" borderId="38" xfId="321" applyFont="1" applyBorder="1" applyAlignment="1">
      <alignment horizontal="left" vertical="top"/>
      <protection/>
    </xf>
    <xf numFmtId="177" fontId="36" fillId="0" borderId="51" xfId="321" applyNumberFormat="1" applyFont="1" applyBorder="1" applyAlignment="1">
      <alignment horizontal="center" vertical="top"/>
      <protection/>
    </xf>
    <xf numFmtId="177" fontId="36" fillId="0" borderId="52" xfId="321" applyNumberFormat="1" applyFont="1" applyBorder="1" applyAlignment="1">
      <alignment horizontal="center" vertical="top"/>
      <protection/>
    </xf>
    <xf numFmtId="0" fontId="36" fillId="0" borderId="38" xfId="321" applyFont="1" applyBorder="1" applyAlignment="1">
      <alignment horizontal="left" vertical="top" wrapText="1"/>
      <protection/>
    </xf>
    <xf numFmtId="0" fontId="36" fillId="0" borderId="32" xfId="321" applyFont="1" applyBorder="1" applyAlignment="1">
      <alignment horizontal="left" vertical="top" wrapText="1"/>
      <protection/>
    </xf>
    <xf numFmtId="177" fontId="36" fillId="0" borderId="55" xfId="321" applyNumberFormat="1" applyFont="1" applyBorder="1" applyAlignment="1">
      <alignment horizontal="center" vertical="top"/>
      <protection/>
    </xf>
    <xf numFmtId="0" fontId="36" fillId="0" borderId="20" xfId="321" applyFont="1" applyBorder="1" applyAlignment="1">
      <alignment horizontal="left" vertical="top" wrapText="1"/>
      <protection/>
    </xf>
    <xf numFmtId="177" fontId="35" fillId="38" borderId="55" xfId="321" applyNumberFormat="1" applyFont="1" applyFill="1" applyBorder="1" applyAlignment="1">
      <alignment horizontal="center" vertical="top"/>
      <protection/>
    </xf>
    <xf numFmtId="177" fontId="35" fillId="38" borderId="52" xfId="321" applyNumberFormat="1" applyFont="1" applyFill="1" applyBorder="1" applyAlignment="1">
      <alignment horizontal="center" vertical="top"/>
      <protection/>
    </xf>
    <xf numFmtId="0" fontId="35" fillId="38" borderId="55" xfId="321" applyFont="1" applyFill="1" applyBorder="1" applyAlignment="1">
      <alignment horizontal="center" vertical="top"/>
      <protection/>
    </xf>
    <xf numFmtId="0" fontId="35" fillId="38" borderId="20" xfId="321" applyFont="1" applyFill="1" applyBorder="1" applyAlignment="1">
      <alignment horizontal="center" vertical="top"/>
      <protection/>
    </xf>
    <xf numFmtId="0" fontId="35" fillId="38" borderId="52" xfId="321" applyFont="1" applyFill="1" applyBorder="1" applyAlignment="1">
      <alignment horizontal="center" vertical="top"/>
      <protection/>
    </xf>
    <xf numFmtId="0" fontId="35" fillId="38" borderId="32" xfId="321" applyFont="1" applyFill="1" applyBorder="1" applyAlignment="1">
      <alignment horizontal="center" vertical="top"/>
      <protection/>
    </xf>
    <xf numFmtId="177" fontId="36" fillId="0" borderId="59" xfId="321" applyNumberFormat="1" applyFont="1" applyBorder="1" applyAlignment="1">
      <alignment horizontal="center" vertical="top"/>
      <protection/>
    </xf>
    <xf numFmtId="0" fontId="36" fillId="0" borderId="37" xfId="321" applyFont="1" applyBorder="1" applyAlignment="1">
      <alignment horizontal="left" vertical="top" wrapText="1"/>
      <protection/>
    </xf>
    <xf numFmtId="0" fontId="35" fillId="23" borderId="51" xfId="0" applyFont="1" applyFill="1" applyBorder="1" applyAlignment="1">
      <alignment horizontal="left" vertical="top" wrapText="1"/>
    </xf>
    <xf numFmtId="0" fontId="35" fillId="23" borderId="38" xfId="0" applyFont="1" applyFill="1" applyBorder="1" applyAlignment="1">
      <alignment horizontal="left" vertical="top"/>
    </xf>
    <xf numFmtId="0" fontId="35" fillId="23" borderId="52" xfId="0" applyFont="1" applyFill="1" applyBorder="1" applyAlignment="1">
      <alignment horizontal="left" vertical="top"/>
    </xf>
    <xf numFmtId="0" fontId="35" fillId="23" borderId="32" xfId="0" applyFont="1" applyFill="1" applyBorder="1" applyAlignment="1">
      <alignment horizontal="left" vertical="top"/>
    </xf>
    <xf numFmtId="0" fontId="35" fillId="38" borderId="20" xfId="321" applyFont="1" applyFill="1" applyBorder="1" applyAlignment="1">
      <alignment horizontal="left" vertical="top" wrapText="1"/>
      <protection/>
    </xf>
    <xf numFmtId="0" fontId="35" fillId="38" borderId="32" xfId="321" applyFont="1" applyFill="1" applyBorder="1" applyAlignment="1">
      <alignment horizontal="left" vertical="top" wrapText="1"/>
      <protection/>
    </xf>
    <xf numFmtId="0" fontId="33" fillId="0" borderId="0" xfId="321" applyFont="1" applyBorder="1" applyAlignment="1">
      <alignment horizontal="center" vertical="top"/>
      <protection/>
    </xf>
    <xf numFmtId="178" fontId="35" fillId="38" borderId="33" xfId="98" applyNumberFormat="1" applyFont="1" applyFill="1" applyBorder="1" applyAlignment="1">
      <alignment horizontal="center" vertical="center"/>
    </xf>
    <xf numFmtId="0" fontId="35" fillId="23" borderId="55" xfId="0" applyFont="1" applyFill="1" applyBorder="1" applyAlignment="1">
      <alignment horizontal="left" vertical="top"/>
    </xf>
    <xf numFmtId="0" fontId="35" fillId="23" borderId="20" xfId="0" applyFont="1" applyFill="1" applyBorder="1" applyAlignment="1">
      <alignment horizontal="left" vertical="top"/>
    </xf>
    <xf numFmtId="0" fontId="35" fillId="55" borderId="55" xfId="0" applyFont="1" applyFill="1" applyBorder="1" applyAlignment="1">
      <alignment horizontal="center" vertical="center" wrapText="1"/>
    </xf>
    <xf numFmtId="0" fontId="35" fillId="55" borderId="20" xfId="0" applyFont="1" applyFill="1" applyBorder="1" applyAlignment="1">
      <alignment horizontal="center" vertical="center" wrapText="1"/>
    </xf>
    <xf numFmtId="0" fontId="35" fillId="55" borderId="52" xfId="0" applyFont="1" applyFill="1" applyBorder="1" applyAlignment="1">
      <alignment horizontal="center" vertical="center" wrapText="1"/>
    </xf>
    <xf numFmtId="0" fontId="35" fillId="55" borderId="32" xfId="0" applyFont="1" applyFill="1" applyBorder="1" applyAlignment="1">
      <alignment horizontal="center" vertical="center" wrapText="1"/>
    </xf>
    <xf numFmtId="178" fontId="35" fillId="38" borderId="21" xfId="98" applyNumberFormat="1" applyFont="1" applyFill="1" applyBorder="1" applyAlignment="1">
      <alignment horizontal="center" vertical="top"/>
    </xf>
    <xf numFmtId="178" fontId="35" fillId="38" borderId="22" xfId="98" applyNumberFormat="1" applyFont="1" applyFill="1" applyBorder="1" applyAlignment="1">
      <alignment horizontal="center" vertical="top"/>
    </xf>
    <xf numFmtId="178" fontId="36" fillId="0" borderId="25" xfId="98" applyNumberFormat="1" applyFont="1" applyBorder="1" applyAlignment="1">
      <alignment horizontal="center" vertical="top"/>
    </xf>
    <xf numFmtId="178" fontId="36" fillId="0" borderId="26" xfId="98" applyNumberFormat="1" applyFont="1" applyBorder="1" applyAlignment="1">
      <alignment horizontal="center" vertical="top"/>
    </xf>
    <xf numFmtId="0" fontId="35" fillId="38" borderId="33" xfId="321" applyFont="1" applyFill="1" applyBorder="1" applyAlignment="1">
      <alignment horizontal="center" vertical="top" wrapText="1"/>
      <protection/>
    </xf>
    <xf numFmtId="0" fontId="35" fillId="55" borderId="21" xfId="321" applyFont="1" applyFill="1" applyBorder="1" applyAlignment="1">
      <alignment horizontal="center" vertical="top"/>
      <protection/>
    </xf>
    <xf numFmtId="0" fontId="35" fillId="55" borderId="22" xfId="321" applyFont="1" applyFill="1" applyBorder="1" applyAlignment="1">
      <alignment horizontal="center" vertical="top"/>
      <protection/>
    </xf>
    <xf numFmtId="0" fontId="36" fillId="0" borderId="30" xfId="321" applyFont="1" applyBorder="1" applyAlignment="1">
      <alignment horizontal="center" vertical="top"/>
      <protection/>
    </xf>
    <xf numFmtId="0" fontId="36" fillId="0" borderId="25" xfId="321" applyFont="1" applyBorder="1" applyAlignment="1">
      <alignment horizontal="center" vertical="top"/>
      <protection/>
    </xf>
    <xf numFmtId="0" fontId="36" fillId="0" borderId="26" xfId="321" applyFont="1" applyBorder="1" applyAlignment="1">
      <alignment horizontal="center" vertical="top"/>
      <protection/>
    </xf>
    <xf numFmtId="0" fontId="35" fillId="23" borderId="36" xfId="321" applyFont="1" applyFill="1" applyBorder="1" applyAlignment="1">
      <alignment horizontal="center" vertical="top" wrapText="1"/>
      <protection/>
    </xf>
    <xf numFmtId="0" fontId="35" fillId="23" borderId="52" xfId="321" applyFont="1" applyFill="1" applyBorder="1" applyAlignment="1">
      <alignment horizontal="center" vertical="top"/>
      <protection/>
    </xf>
    <xf numFmtId="0" fontId="35" fillId="23" borderId="32" xfId="321" applyFont="1" applyFill="1" applyBorder="1" applyAlignment="1">
      <alignment horizontal="center" vertical="top"/>
      <protection/>
    </xf>
    <xf numFmtId="178" fontId="35" fillId="23" borderId="52" xfId="98" applyNumberFormat="1" applyFont="1" applyFill="1" applyBorder="1" applyAlignment="1">
      <alignment horizontal="center" vertical="top"/>
    </xf>
    <xf numFmtId="178" fontId="35" fillId="23" borderId="32" xfId="98" applyNumberFormat="1" applyFont="1" applyFill="1" applyBorder="1" applyAlignment="1">
      <alignment horizontal="center" vertical="top"/>
    </xf>
    <xf numFmtId="0" fontId="35" fillId="23" borderId="33" xfId="321" applyFont="1" applyFill="1" applyBorder="1" applyAlignment="1">
      <alignment horizontal="center" vertical="top" wrapText="1"/>
      <protection/>
    </xf>
    <xf numFmtId="0" fontId="35" fillId="23" borderId="21" xfId="321" applyFont="1" applyFill="1" applyBorder="1" applyAlignment="1">
      <alignment horizontal="center" vertical="top"/>
      <protection/>
    </xf>
    <xf numFmtId="0" fontId="35" fillId="23" borderId="22" xfId="321" applyFont="1" applyFill="1" applyBorder="1" applyAlignment="1">
      <alignment horizontal="center" vertical="top"/>
      <protection/>
    </xf>
    <xf numFmtId="178" fontId="35" fillId="23" borderId="21" xfId="98" applyNumberFormat="1" applyFont="1" applyFill="1" applyBorder="1" applyAlignment="1">
      <alignment horizontal="center" vertical="top"/>
    </xf>
    <xf numFmtId="178" fontId="35" fillId="23" borderId="22" xfId="98" applyNumberFormat="1" applyFont="1" applyFill="1" applyBorder="1" applyAlignment="1">
      <alignment horizontal="center" vertical="top"/>
    </xf>
    <xf numFmtId="0" fontId="39" fillId="0" borderId="0" xfId="322" applyFont="1" applyAlignment="1">
      <alignment horizontal="center"/>
      <protection/>
    </xf>
    <xf numFmtId="0" fontId="33" fillId="0" borderId="0" xfId="322" applyFont="1" applyBorder="1" applyAlignment="1">
      <alignment horizontal="center"/>
      <protection/>
    </xf>
    <xf numFmtId="0" fontId="35" fillId="38" borderId="63" xfId="322" applyFont="1" applyFill="1" applyBorder="1" applyAlignment="1">
      <alignment horizontal="center" vertical="center"/>
      <protection/>
    </xf>
    <xf numFmtId="0" fontId="35" fillId="38" borderId="64" xfId="322" applyFont="1" applyFill="1" applyBorder="1" applyAlignment="1">
      <alignment horizontal="center" vertical="center"/>
      <protection/>
    </xf>
    <xf numFmtId="0" fontId="35" fillId="38" borderId="65" xfId="322" applyFont="1" applyFill="1" applyBorder="1" applyAlignment="1">
      <alignment horizontal="center" vertical="center"/>
      <protection/>
    </xf>
    <xf numFmtId="0" fontId="35" fillId="38" borderId="66" xfId="322" applyFont="1" applyFill="1" applyBorder="1" applyAlignment="1">
      <alignment horizontal="center" vertical="center"/>
      <protection/>
    </xf>
    <xf numFmtId="0" fontId="35" fillId="38" borderId="67" xfId="322" applyFont="1" applyFill="1" applyBorder="1" applyAlignment="1">
      <alignment horizontal="center" vertical="center"/>
      <protection/>
    </xf>
    <xf numFmtId="0" fontId="35" fillId="38" borderId="68" xfId="322" applyFont="1" applyFill="1" applyBorder="1" applyAlignment="1">
      <alignment horizontal="center" vertical="center"/>
      <protection/>
    </xf>
    <xf numFmtId="0" fontId="35" fillId="38" borderId="69" xfId="322" applyFont="1" applyFill="1" applyBorder="1" applyAlignment="1">
      <alignment horizontal="center" vertical="center"/>
      <protection/>
    </xf>
    <xf numFmtId="0" fontId="35" fillId="38" borderId="70" xfId="322" applyFont="1" applyFill="1" applyBorder="1" applyAlignment="1">
      <alignment horizontal="center" vertical="center"/>
      <protection/>
    </xf>
    <xf numFmtId="0" fontId="35" fillId="38" borderId="71" xfId="322" applyFont="1" applyFill="1" applyBorder="1" applyAlignment="1">
      <alignment horizontal="center" vertical="center"/>
      <protection/>
    </xf>
    <xf numFmtId="0" fontId="48" fillId="0" borderId="0" xfId="250" applyFont="1" applyAlignment="1">
      <alignment horizontal="center"/>
      <protection/>
    </xf>
    <xf numFmtId="176" fontId="36" fillId="0" borderId="0" xfId="98" applyNumberFormat="1" applyFont="1" applyFill="1" applyAlignment="1">
      <alignment horizontal="right"/>
    </xf>
    <xf numFmtId="176" fontId="39" fillId="0" borderId="0" xfId="98" applyNumberFormat="1" applyFont="1" applyFill="1" applyAlignment="1">
      <alignment horizontal="center"/>
    </xf>
    <xf numFmtId="176" fontId="33" fillId="0" borderId="0" xfId="98" applyNumberFormat="1" applyFont="1" applyFill="1" applyAlignment="1">
      <alignment horizontal="center"/>
    </xf>
    <xf numFmtId="0" fontId="36" fillId="0" borderId="0" xfId="98" applyNumberFormat="1" applyFont="1" applyFill="1" applyAlignment="1">
      <alignment horizontal="center"/>
    </xf>
    <xf numFmtId="0" fontId="35" fillId="0" borderId="0" xfId="98" applyNumberFormat="1" applyFont="1" applyFill="1" applyBorder="1" applyAlignment="1">
      <alignment horizontal="left" vertical="top"/>
    </xf>
    <xf numFmtId="180" fontId="35" fillId="0" borderId="21" xfId="98" applyNumberFormat="1" applyFont="1" applyFill="1" applyBorder="1" applyAlignment="1">
      <alignment horizontal="center"/>
    </xf>
    <xf numFmtId="180" fontId="35" fillId="0" borderId="19" xfId="98" applyNumberFormat="1" applyFont="1" applyFill="1" applyBorder="1" applyAlignment="1">
      <alignment horizontal="center"/>
    </xf>
    <xf numFmtId="180" fontId="35" fillId="0" borderId="22" xfId="98" applyNumberFormat="1" applyFont="1" applyFill="1" applyBorder="1" applyAlignment="1">
      <alignment horizontal="center"/>
    </xf>
    <xf numFmtId="176" fontId="36" fillId="0" borderId="55" xfId="98" applyNumberFormat="1" applyFont="1" applyFill="1" applyBorder="1" applyAlignment="1">
      <alignment horizontal="left" vertical="top"/>
    </xf>
    <xf numFmtId="176" fontId="36" fillId="0" borderId="31" xfId="98" applyNumberFormat="1" applyFont="1" applyFill="1" applyBorder="1" applyAlignment="1">
      <alignment horizontal="left" vertical="top"/>
    </xf>
    <xf numFmtId="176" fontId="36" fillId="0" borderId="20" xfId="98" applyNumberFormat="1" applyFont="1" applyFill="1" applyBorder="1" applyAlignment="1">
      <alignment horizontal="left" vertical="top"/>
    </xf>
    <xf numFmtId="176" fontId="36" fillId="0" borderId="52" xfId="98" applyNumberFormat="1" applyFont="1" applyFill="1" applyBorder="1" applyAlignment="1">
      <alignment horizontal="left" vertical="top"/>
    </xf>
    <xf numFmtId="176" fontId="36" fillId="0" borderId="35" xfId="98" applyNumberFormat="1" applyFont="1" applyFill="1" applyBorder="1" applyAlignment="1">
      <alignment horizontal="left" vertical="top"/>
    </xf>
    <xf numFmtId="176" fontId="36" fillId="0" borderId="32" xfId="98" applyNumberFormat="1" applyFont="1" applyFill="1" applyBorder="1" applyAlignment="1">
      <alignment horizontal="left" vertical="top"/>
    </xf>
    <xf numFmtId="0" fontId="35" fillId="0" borderId="21" xfId="98" applyNumberFormat="1" applyFont="1" applyFill="1" applyBorder="1" applyAlignment="1">
      <alignment horizontal="center"/>
    </xf>
    <xf numFmtId="0" fontId="35" fillId="0" borderId="19" xfId="98" applyNumberFormat="1" applyFont="1" applyFill="1" applyBorder="1" applyAlignment="1">
      <alignment horizontal="center"/>
    </xf>
    <xf numFmtId="0" fontId="35" fillId="0" borderId="22" xfId="98" applyNumberFormat="1" applyFont="1" applyFill="1" applyBorder="1" applyAlignment="1">
      <alignment horizontal="center"/>
    </xf>
    <xf numFmtId="0" fontId="41" fillId="0" borderId="55" xfId="98" applyNumberFormat="1" applyFont="1" applyFill="1" applyBorder="1" applyAlignment="1">
      <alignment horizontal="center" vertical="top"/>
    </xf>
    <xf numFmtId="0" fontId="41" fillId="0" borderId="31" xfId="98" applyNumberFormat="1" applyFont="1" applyFill="1" applyBorder="1" applyAlignment="1">
      <alignment horizontal="center" vertical="top"/>
    </xf>
    <xf numFmtId="0" fontId="41" fillId="0" borderId="20" xfId="98" applyNumberFormat="1" applyFont="1" applyFill="1" applyBorder="1" applyAlignment="1">
      <alignment horizontal="center" vertical="top"/>
    </xf>
    <xf numFmtId="176" fontId="41" fillId="0" borderId="55" xfId="98" applyNumberFormat="1" applyFont="1" applyFill="1" applyBorder="1" applyAlignment="1">
      <alignment horizontal="center" vertical="top"/>
    </xf>
    <xf numFmtId="176" fontId="41" fillId="0" borderId="31" xfId="98" applyNumberFormat="1" applyFont="1" applyFill="1" applyBorder="1" applyAlignment="1">
      <alignment horizontal="center" vertical="top"/>
    </xf>
    <xf numFmtId="176" fontId="41" fillId="0" borderId="20" xfId="98" applyNumberFormat="1" applyFont="1" applyFill="1" applyBorder="1" applyAlignment="1">
      <alignment horizontal="center" vertical="top"/>
    </xf>
    <xf numFmtId="0" fontId="41" fillId="0" borderId="51" xfId="98" applyNumberFormat="1" applyFont="1" applyFill="1" applyBorder="1" applyAlignment="1">
      <alignment horizontal="center" vertical="top"/>
    </xf>
    <xf numFmtId="0" fontId="41" fillId="0" borderId="0" xfId="98" applyNumberFormat="1" applyFont="1" applyFill="1" applyBorder="1" applyAlignment="1">
      <alignment horizontal="center" vertical="top"/>
    </xf>
    <xf numFmtId="0" fontId="41" fillId="0" borderId="38" xfId="98" applyNumberFormat="1" applyFont="1" applyFill="1" applyBorder="1" applyAlignment="1">
      <alignment horizontal="center" vertical="top"/>
    </xf>
    <xf numFmtId="0" fontId="35" fillId="0" borderId="52" xfId="98" applyNumberFormat="1" applyFont="1" applyFill="1" applyBorder="1" applyAlignment="1">
      <alignment horizontal="center"/>
    </xf>
    <xf numFmtId="0" fontId="35" fillId="0" borderId="35" xfId="98" applyNumberFormat="1" applyFont="1" applyFill="1" applyBorder="1" applyAlignment="1">
      <alignment horizontal="center"/>
    </xf>
    <xf numFmtId="0" fontId="35" fillId="0" borderId="32" xfId="98" applyNumberFormat="1" applyFont="1" applyFill="1" applyBorder="1" applyAlignment="1">
      <alignment horizontal="center"/>
    </xf>
    <xf numFmtId="176" fontId="36" fillId="0" borderId="25" xfId="98" applyNumberFormat="1" applyFont="1" applyFill="1" applyBorder="1" applyAlignment="1">
      <alignment horizontal="left" vertical="top"/>
    </xf>
    <xf numFmtId="176" fontId="36" fillId="0" borderId="62" xfId="98" applyNumberFormat="1" applyFont="1" applyFill="1" applyBorder="1" applyAlignment="1">
      <alignment horizontal="left" vertical="top"/>
    </xf>
    <xf numFmtId="176" fontId="36" fillId="0" borderId="26" xfId="98" applyNumberFormat="1" applyFont="1" applyFill="1" applyBorder="1" applyAlignment="1">
      <alignment horizontal="left" vertical="top"/>
    </xf>
    <xf numFmtId="176" fontId="86" fillId="0" borderId="30" xfId="98" applyNumberFormat="1" applyFont="1" applyFill="1" applyBorder="1" applyAlignment="1">
      <alignment horizontal="center" vertical="top"/>
    </xf>
    <xf numFmtId="176" fontId="36" fillId="0" borderId="23" xfId="98" applyNumberFormat="1" applyFont="1" applyFill="1" applyBorder="1" applyAlignment="1">
      <alignment horizontal="left" vertical="top"/>
    </xf>
    <xf numFmtId="176" fontId="36" fillId="0" borderId="57" xfId="98" applyNumberFormat="1" applyFont="1" applyFill="1" applyBorder="1" applyAlignment="1">
      <alignment horizontal="left" vertical="top"/>
    </xf>
    <xf numFmtId="176" fontId="36" fillId="0" borderId="24" xfId="98" applyNumberFormat="1" applyFont="1" applyFill="1" applyBorder="1" applyAlignment="1">
      <alignment horizontal="left" vertical="top"/>
    </xf>
    <xf numFmtId="176" fontId="86" fillId="0" borderId="34" xfId="98" applyNumberFormat="1" applyFont="1" applyFill="1" applyBorder="1" applyAlignment="1">
      <alignment horizontal="center" vertical="top"/>
    </xf>
    <xf numFmtId="176" fontId="36" fillId="0" borderId="27" xfId="98" applyNumberFormat="1" applyFont="1" applyFill="1" applyBorder="1" applyAlignment="1">
      <alignment horizontal="left" vertical="top"/>
    </xf>
    <xf numFmtId="176" fontId="36" fillId="0" borderId="61" xfId="98" applyNumberFormat="1" applyFont="1" applyFill="1" applyBorder="1" applyAlignment="1">
      <alignment horizontal="left" vertical="top"/>
    </xf>
    <xf numFmtId="176" fontId="36" fillId="0" borderId="28" xfId="98" applyNumberFormat="1" applyFont="1" applyFill="1" applyBorder="1" applyAlignment="1">
      <alignment horizontal="left" vertical="top"/>
    </xf>
    <xf numFmtId="176" fontId="86" fillId="0" borderId="29" xfId="98" applyNumberFormat="1" applyFont="1" applyFill="1" applyBorder="1" applyAlignment="1">
      <alignment horizontal="center" vertical="top"/>
    </xf>
    <xf numFmtId="0" fontId="35" fillId="0" borderId="0" xfId="98" applyNumberFormat="1" applyFont="1" applyFill="1" applyBorder="1" applyAlignment="1">
      <alignment horizontal="center"/>
    </xf>
    <xf numFmtId="0" fontId="36" fillId="0" borderId="0" xfId="98" applyNumberFormat="1" applyFont="1" applyFill="1" applyBorder="1" applyAlignment="1">
      <alignment horizontal="left"/>
    </xf>
    <xf numFmtId="0" fontId="35" fillId="0" borderId="55" xfId="98" applyNumberFormat="1" applyFont="1" applyFill="1" applyBorder="1" applyAlignment="1">
      <alignment horizontal="center" vertical="center" wrapText="1"/>
    </xf>
    <xf numFmtId="0" fontId="35" fillId="0" borderId="20" xfId="98" applyNumberFormat="1" applyFont="1" applyFill="1" applyBorder="1" applyAlignment="1">
      <alignment horizontal="center" vertical="center" wrapText="1"/>
    </xf>
    <xf numFmtId="0" fontId="35" fillId="0" borderId="52" xfId="98" applyNumberFormat="1" applyFont="1" applyFill="1" applyBorder="1" applyAlignment="1">
      <alignment horizontal="center" vertical="center" wrapText="1"/>
    </xf>
    <xf numFmtId="0" fontId="35" fillId="0" borderId="32" xfId="98" applyNumberFormat="1" applyFont="1" applyFill="1" applyBorder="1" applyAlignment="1">
      <alignment horizontal="center" vertical="center" wrapText="1"/>
    </xf>
    <xf numFmtId="180" fontId="35" fillId="0" borderId="21" xfId="98" applyNumberFormat="1" applyFont="1" applyFill="1" applyBorder="1" applyAlignment="1">
      <alignment horizontal="center" wrapText="1"/>
    </xf>
    <xf numFmtId="180" fontId="35" fillId="0" borderId="19" xfId="98" applyNumberFormat="1" applyFont="1" applyFill="1" applyBorder="1" applyAlignment="1">
      <alignment horizontal="center" wrapText="1"/>
    </xf>
    <xf numFmtId="180" fontId="35" fillId="0" borderId="22" xfId="98" applyNumberFormat="1" applyFont="1" applyFill="1" applyBorder="1" applyAlignment="1">
      <alignment horizontal="center" wrapText="1"/>
    </xf>
    <xf numFmtId="0" fontId="36" fillId="0" borderId="55" xfId="98" applyNumberFormat="1" applyFont="1" applyFill="1" applyBorder="1" applyAlignment="1">
      <alignment horizontal="center" vertical="center"/>
    </xf>
    <xf numFmtId="0" fontId="36" fillId="0" borderId="20" xfId="98" applyNumberFormat="1" applyFont="1" applyFill="1" applyBorder="1" applyAlignment="1">
      <alignment horizontal="center" vertical="center"/>
    </xf>
    <xf numFmtId="0" fontId="36" fillId="0" borderId="51" xfId="98" applyNumberFormat="1" applyFont="1" applyFill="1" applyBorder="1" applyAlignment="1">
      <alignment horizontal="center" vertical="center"/>
    </xf>
    <xf numFmtId="0" fontId="36" fillId="0" borderId="38" xfId="98" applyNumberFormat="1" applyFont="1" applyFill="1" applyBorder="1" applyAlignment="1">
      <alignment horizontal="center" vertical="center"/>
    </xf>
    <xf numFmtId="0" fontId="36" fillId="0" borderId="52" xfId="98" applyNumberFormat="1" applyFont="1" applyFill="1" applyBorder="1" applyAlignment="1">
      <alignment horizontal="center" vertical="center"/>
    </xf>
    <xf numFmtId="0" fontId="36" fillId="0" borderId="32" xfId="98" applyNumberFormat="1" applyFont="1" applyFill="1" applyBorder="1" applyAlignment="1">
      <alignment horizontal="center" vertical="center"/>
    </xf>
    <xf numFmtId="0" fontId="36" fillId="0" borderId="25" xfId="98" applyNumberFormat="1" applyFont="1" applyFill="1" applyBorder="1" applyAlignment="1">
      <alignment horizontal="center"/>
    </xf>
    <xf numFmtId="0" fontId="36" fillId="0" borderId="26" xfId="98" applyNumberFormat="1" applyFont="1" applyFill="1" applyBorder="1" applyAlignment="1">
      <alignment horizontal="center"/>
    </xf>
    <xf numFmtId="1" fontId="36" fillId="0" borderId="25" xfId="98" applyNumberFormat="1" applyFont="1" applyFill="1" applyBorder="1" applyAlignment="1">
      <alignment horizontal="center"/>
    </xf>
    <xf numFmtId="1" fontId="36" fillId="0" borderId="26" xfId="98" applyNumberFormat="1" applyFont="1" applyFill="1" applyBorder="1" applyAlignment="1">
      <alignment horizontal="center"/>
    </xf>
    <xf numFmtId="0" fontId="36" fillId="0" borderId="23" xfId="98" applyNumberFormat="1" applyFont="1" applyFill="1" applyBorder="1" applyAlignment="1">
      <alignment horizontal="center"/>
    </xf>
    <xf numFmtId="0" fontId="36" fillId="0" borderId="24" xfId="98" applyNumberFormat="1" applyFont="1" applyFill="1" applyBorder="1" applyAlignment="1">
      <alignment horizontal="center"/>
    </xf>
    <xf numFmtId="1" fontId="36" fillId="0" borderId="23" xfId="98" applyNumberFormat="1" applyFont="1" applyFill="1" applyBorder="1" applyAlignment="1">
      <alignment horizontal="center"/>
    </xf>
    <xf numFmtId="1" fontId="36" fillId="0" borderId="24" xfId="98" applyNumberFormat="1" applyFont="1" applyFill="1" applyBorder="1" applyAlignment="1">
      <alignment horizontal="center"/>
    </xf>
    <xf numFmtId="0" fontId="36" fillId="0" borderId="27" xfId="98" applyNumberFormat="1" applyFont="1" applyFill="1" applyBorder="1" applyAlignment="1">
      <alignment horizontal="center"/>
    </xf>
    <xf numFmtId="0" fontId="36" fillId="0" borderId="28" xfId="98" applyNumberFormat="1" applyFont="1" applyFill="1" applyBorder="1" applyAlignment="1">
      <alignment horizontal="center"/>
    </xf>
    <xf numFmtId="1" fontId="35" fillId="0" borderId="21" xfId="98" applyNumberFormat="1" applyFont="1" applyFill="1" applyBorder="1" applyAlignment="1">
      <alignment horizontal="center"/>
    </xf>
    <xf numFmtId="1" fontId="35" fillId="0" borderId="22" xfId="98" applyNumberFormat="1" applyFont="1" applyFill="1" applyBorder="1" applyAlignment="1">
      <alignment horizontal="center"/>
    </xf>
    <xf numFmtId="176" fontId="35" fillId="0" borderId="55" xfId="98" applyNumberFormat="1" applyFont="1" applyFill="1" applyBorder="1" applyAlignment="1">
      <alignment horizontal="center" vertical="center"/>
    </xf>
    <xf numFmtId="176" fontId="35" fillId="0" borderId="31" xfId="98" applyNumberFormat="1" applyFont="1" applyFill="1" applyBorder="1" applyAlignment="1">
      <alignment horizontal="center" vertical="center"/>
    </xf>
    <xf numFmtId="176" fontId="35" fillId="0" borderId="20" xfId="98" applyNumberFormat="1" applyFont="1" applyFill="1" applyBorder="1" applyAlignment="1">
      <alignment horizontal="center" vertical="center"/>
    </xf>
    <xf numFmtId="176" fontId="35" fillId="0" borderId="52" xfId="98" applyNumberFormat="1" applyFont="1" applyFill="1" applyBorder="1" applyAlignment="1">
      <alignment horizontal="center" vertical="center"/>
    </xf>
    <xf numFmtId="176" fontId="35" fillId="0" borderId="35" xfId="98" applyNumberFormat="1" applyFont="1" applyFill="1" applyBorder="1" applyAlignment="1">
      <alignment horizontal="center" vertical="center"/>
    </xf>
    <xf numFmtId="176" fontId="35" fillId="0" borderId="32" xfId="98" applyNumberFormat="1" applyFont="1" applyFill="1" applyBorder="1" applyAlignment="1">
      <alignment horizontal="center" vertical="center"/>
    </xf>
    <xf numFmtId="0" fontId="36" fillId="0" borderId="58" xfId="98" applyNumberFormat="1" applyFont="1" applyFill="1" applyBorder="1" applyAlignment="1">
      <alignment horizontal="left"/>
    </xf>
    <xf numFmtId="176" fontId="41" fillId="0" borderId="57" xfId="98" applyNumberFormat="1" applyFont="1" applyFill="1" applyBorder="1" applyAlignment="1">
      <alignment horizontal="center" vertical="top"/>
    </xf>
    <xf numFmtId="176" fontId="41" fillId="0" borderId="57" xfId="98" applyNumberFormat="1" applyFont="1" applyFill="1" applyBorder="1" applyAlignment="1">
      <alignment horizontal="left" vertical="top"/>
    </xf>
    <xf numFmtId="180" fontId="35" fillId="0" borderId="58" xfId="98" applyNumberFormat="1" applyFont="1" applyFill="1" applyBorder="1" applyAlignment="1">
      <alignment horizontal="center"/>
    </xf>
    <xf numFmtId="180" fontId="35" fillId="0" borderId="58" xfId="98" applyNumberFormat="1" applyFont="1" applyFill="1" applyBorder="1" applyAlignment="1">
      <alignment horizontal="center" vertical="top"/>
    </xf>
    <xf numFmtId="0" fontId="0" fillId="0" borderId="58" xfId="0" applyBorder="1" applyAlignment="1">
      <alignment/>
    </xf>
    <xf numFmtId="176" fontId="36" fillId="0" borderId="0" xfId="98" applyNumberFormat="1" applyFont="1" applyFill="1" applyAlignment="1">
      <alignment horizontal="center"/>
    </xf>
    <xf numFmtId="176" fontId="36" fillId="0" borderId="0" xfId="98" applyNumberFormat="1" applyFont="1" applyFill="1" applyBorder="1" applyAlignment="1">
      <alignment horizontal="center" vertical="top"/>
    </xf>
    <xf numFmtId="0" fontId="36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38" borderId="54" xfId="0" applyFont="1" applyFill="1" applyBorder="1" applyAlignment="1">
      <alignment horizontal="center" vertical="center"/>
    </xf>
    <xf numFmtId="0" fontId="35" fillId="38" borderId="36" xfId="0" applyFont="1" applyFill="1" applyBorder="1" applyAlignment="1">
      <alignment horizontal="center" vertical="center"/>
    </xf>
    <xf numFmtId="0" fontId="35" fillId="56" borderId="21" xfId="0" applyFont="1" applyFill="1" applyBorder="1" applyAlignment="1">
      <alignment horizontal="center"/>
    </xf>
    <xf numFmtId="0" fontId="35" fillId="56" borderId="19" xfId="0" applyFont="1" applyFill="1" applyBorder="1" applyAlignment="1">
      <alignment horizontal="center"/>
    </xf>
    <xf numFmtId="0" fontId="35" fillId="56" borderId="22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180" fontId="36" fillId="0" borderId="58" xfId="98" applyNumberFormat="1" applyFont="1" applyFill="1" applyBorder="1" applyAlignment="1">
      <alignment horizontal="left"/>
    </xf>
    <xf numFmtId="180" fontId="36" fillId="0" borderId="58" xfId="98" applyNumberFormat="1" applyFont="1" applyFill="1" applyBorder="1" applyAlignment="1">
      <alignment horizontal="left" vertical="top"/>
    </xf>
    <xf numFmtId="0" fontId="0" fillId="0" borderId="58" xfId="0" applyFont="1" applyBorder="1" applyAlignment="1">
      <alignment horizontal="left"/>
    </xf>
    <xf numFmtId="0" fontId="36" fillId="0" borderId="21" xfId="270" applyFont="1" applyBorder="1" applyAlignment="1">
      <alignment horizontal="left" vertical="top" wrapText="1"/>
      <protection/>
    </xf>
    <xf numFmtId="0" fontId="36" fillId="0" borderId="19" xfId="270" applyFont="1" applyBorder="1" applyAlignment="1">
      <alignment horizontal="left" vertical="top" wrapText="1"/>
      <protection/>
    </xf>
    <xf numFmtId="0" fontId="36" fillId="0" borderId="22" xfId="270" applyFont="1" applyBorder="1" applyAlignment="1">
      <alignment horizontal="left" vertical="top" wrapText="1"/>
      <protection/>
    </xf>
    <xf numFmtId="0" fontId="36" fillId="0" borderId="21" xfId="270" applyFont="1" applyBorder="1" applyAlignment="1">
      <alignment horizontal="center" vertical="top"/>
      <protection/>
    </xf>
    <xf numFmtId="0" fontId="36" fillId="0" borderId="19" xfId="270" applyFont="1" applyBorder="1" applyAlignment="1">
      <alignment horizontal="center" vertical="top"/>
      <protection/>
    </xf>
    <xf numFmtId="0" fontId="36" fillId="0" borderId="22" xfId="270" applyFont="1" applyBorder="1" applyAlignment="1">
      <alignment horizontal="center" vertical="top"/>
      <protection/>
    </xf>
  </cellXfs>
  <cellStyles count="324">
    <cellStyle name="Normal" xfId="0"/>
    <cellStyle name="0,0&#13;&#10;NA&#13;&#10;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20% - ส่วนที่ถูกเน้น1" xfId="28"/>
    <cellStyle name="20% - ส่วนที่ถูกเน้น2" xfId="29"/>
    <cellStyle name="20% - ส่วนที่ถูกเน้น3" xfId="30"/>
    <cellStyle name="20% - ส่วนที่ถูกเน้น4" xfId="31"/>
    <cellStyle name="20% - ส่วนที่ถูกเน้น5" xfId="32"/>
    <cellStyle name="20% - ส่วนที่ถูกเน้น6" xfId="33"/>
    <cellStyle name="40% - Accent1" xfId="34"/>
    <cellStyle name="40% - Accent1 2" xfId="35"/>
    <cellStyle name="40% - Accent2" xfId="36"/>
    <cellStyle name="40% - Accent2 2" xfId="37"/>
    <cellStyle name="40% - Accent3" xfId="38"/>
    <cellStyle name="40% - Accent3 2" xfId="39"/>
    <cellStyle name="40% - Accent4" xfId="40"/>
    <cellStyle name="40% - Accent4 2" xfId="41"/>
    <cellStyle name="40% - Accent5" xfId="42"/>
    <cellStyle name="40% - Accent5 2" xfId="43"/>
    <cellStyle name="40% - Accent6" xfId="44"/>
    <cellStyle name="40% - Accent6 2" xfId="45"/>
    <cellStyle name="40% - ส่วนที่ถูกเน้น1" xfId="46"/>
    <cellStyle name="40% - ส่วนที่ถูกเน้น2" xfId="47"/>
    <cellStyle name="40% - ส่วนที่ถูกเน้น3" xfId="48"/>
    <cellStyle name="40% - ส่วนที่ถูกเน้น4" xfId="49"/>
    <cellStyle name="40% - ส่วนที่ถูกเน้น5" xfId="50"/>
    <cellStyle name="40% - ส่วนที่ถูกเน้น6" xfId="51"/>
    <cellStyle name="60% - Accent1" xfId="52"/>
    <cellStyle name="60% - Accent1 2" xfId="53"/>
    <cellStyle name="60% - Accent2" xfId="54"/>
    <cellStyle name="60% - Accent2 2" xfId="55"/>
    <cellStyle name="60% - Accent3" xfId="56"/>
    <cellStyle name="60% - Accent3 2" xfId="57"/>
    <cellStyle name="60% - Accent4" xfId="58"/>
    <cellStyle name="60% - Accent4 2" xfId="59"/>
    <cellStyle name="60% - Accent5" xfId="60"/>
    <cellStyle name="60% - Accent5 2" xfId="61"/>
    <cellStyle name="60% - Accent6" xfId="62"/>
    <cellStyle name="60% - Accent6 2" xfId="63"/>
    <cellStyle name="60% - ส่วนที่ถูกเน้น1" xfId="64"/>
    <cellStyle name="60% - ส่วนที่ถูกเน้น2" xfId="65"/>
    <cellStyle name="60% - ส่วนที่ถูกเน้น3" xfId="66"/>
    <cellStyle name="60% - ส่วนที่ถูกเน้น4" xfId="67"/>
    <cellStyle name="60% - ส่วนที่ถูกเน้น5" xfId="68"/>
    <cellStyle name="60% - ส่วนที่ถูกเน้น6" xfId="69"/>
    <cellStyle name="Accent1" xfId="70"/>
    <cellStyle name="Accent1 2" xfId="71"/>
    <cellStyle name="Accent2" xfId="72"/>
    <cellStyle name="Accent2 2" xfId="73"/>
    <cellStyle name="Accent3" xfId="74"/>
    <cellStyle name="Accent3 2" xfId="75"/>
    <cellStyle name="Accent4" xfId="76"/>
    <cellStyle name="Accent4 2" xfId="77"/>
    <cellStyle name="Accent5" xfId="78"/>
    <cellStyle name="Accent5 2" xfId="79"/>
    <cellStyle name="Accent6" xfId="80"/>
    <cellStyle name="Accent6 2" xfId="81"/>
    <cellStyle name="Bad" xfId="82"/>
    <cellStyle name="Bad 2" xfId="83"/>
    <cellStyle name="Calculation" xfId="84"/>
    <cellStyle name="Calculation 2" xfId="85"/>
    <cellStyle name="Calculation 2 2" xfId="86"/>
    <cellStyle name="Calculation 3" xfId="87"/>
    <cellStyle name="Calculation 3 2" xfId="88"/>
    <cellStyle name="Calculation 4" xfId="89"/>
    <cellStyle name="Calculation 4 2" xfId="90"/>
    <cellStyle name="Calculation 5" xfId="91"/>
    <cellStyle name="Calculation 5 2" xfId="92"/>
    <cellStyle name="Calculation 6" xfId="93"/>
    <cellStyle name="Calculation 6 2" xfId="94"/>
    <cellStyle name="Calculation 7" xfId="95"/>
    <cellStyle name="Check Cell" xfId="96"/>
    <cellStyle name="Check Cell 2" xfId="97"/>
    <cellStyle name="Comma" xfId="98"/>
    <cellStyle name="Comma [0]" xfId="99"/>
    <cellStyle name="Comma [0] 2" xfId="100"/>
    <cellStyle name="Comma 2" xfId="101"/>
    <cellStyle name="Comma 2 2" xfId="102"/>
    <cellStyle name="Comma 2 3" xfId="103"/>
    <cellStyle name="Comma 3" xfId="104"/>
    <cellStyle name="Comma 3 2" xfId="105"/>
    <cellStyle name="Comma 3 2 2" xfId="106"/>
    <cellStyle name="Comma 3 2 2 2" xfId="107"/>
    <cellStyle name="Comma 3 2 3" xfId="108"/>
    <cellStyle name="Comma 3 3" xfId="109"/>
    <cellStyle name="Comma 4" xfId="110"/>
    <cellStyle name="Currency" xfId="111"/>
    <cellStyle name="Currency [0]" xfId="112"/>
    <cellStyle name="Explanatory Text" xfId="113"/>
    <cellStyle name="Explanatory Text 2" xfId="114"/>
    <cellStyle name="Good" xfId="115"/>
    <cellStyle name="Good 2" xfId="116"/>
    <cellStyle name="Heading 1" xfId="117"/>
    <cellStyle name="Heading 1 2" xfId="118"/>
    <cellStyle name="Heading 2" xfId="119"/>
    <cellStyle name="Heading 2 2" xfId="120"/>
    <cellStyle name="Heading 3" xfId="121"/>
    <cellStyle name="Heading 3 2" xfId="122"/>
    <cellStyle name="Heading 4" xfId="123"/>
    <cellStyle name="Heading 4 2" xfId="124"/>
    <cellStyle name="Input" xfId="125"/>
    <cellStyle name="Input 2" xfId="126"/>
    <cellStyle name="Input 2 2" xfId="127"/>
    <cellStyle name="Input 3" xfId="128"/>
    <cellStyle name="Input 3 2" xfId="129"/>
    <cellStyle name="Input 4" xfId="130"/>
    <cellStyle name="Input 4 2" xfId="131"/>
    <cellStyle name="Input 5" xfId="132"/>
    <cellStyle name="Input 5 2" xfId="133"/>
    <cellStyle name="Input 6" xfId="134"/>
    <cellStyle name="Input 6 2" xfId="135"/>
    <cellStyle name="Input 7" xfId="136"/>
    <cellStyle name="Linked Cell" xfId="137"/>
    <cellStyle name="Linked Cell 2" xfId="138"/>
    <cellStyle name="Neutral" xfId="139"/>
    <cellStyle name="Neutral 2" xfId="140"/>
    <cellStyle name="Normal 10" xfId="141"/>
    <cellStyle name="Normal 2" xfId="142"/>
    <cellStyle name="Normal 2 2" xfId="143"/>
    <cellStyle name="Normal 2 3" xfId="144"/>
    <cellStyle name="Normal 2_km+QA" xfId="145"/>
    <cellStyle name="Normal 3" xfId="146"/>
    <cellStyle name="Normal 3 2" xfId="147"/>
    <cellStyle name="Normal 4" xfId="148"/>
    <cellStyle name="Normal 4 2" xfId="149"/>
    <cellStyle name="Normal 4 2 2" xfId="150"/>
    <cellStyle name="Normal 4 3" xfId="151"/>
    <cellStyle name="Normal 5" xfId="152"/>
    <cellStyle name="Normal 5 2" xfId="153"/>
    <cellStyle name="Normal 5 3" xfId="154"/>
    <cellStyle name="Normal 6" xfId="155"/>
    <cellStyle name="Normal 7" xfId="156"/>
    <cellStyle name="Normal 8" xfId="157"/>
    <cellStyle name="Normal 9" xfId="158"/>
    <cellStyle name="Note" xfId="159"/>
    <cellStyle name="Note 2" xfId="160"/>
    <cellStyle name="Note 2 2" xfId="161"/>
    <cellStyle name="Note 3" xfId="162"/>
    <cellStyle name="Note 3 2" xfId="163"/>
    <cellStyle name="Note 4" xfId="164"/>
    <cellStyle name="Note 4 2" xfId="165"/>
    <cellStyle name="Note 5" xfId="166"/>
    <cellStyle name="Note 5 2" xfId="167"/>
    <cellStyle name="Note 6" xfId="168"/>
    <cellStyle name="Note 6 2" xfId="169"/>
    <cellStyle name="Note 7" xfId="170"/>
    <cellStyle name="Output" xfId="171"/>
    <cellStyle name="Output 2" xfId="172"/>
    <cellStyle name="Output 2 2" xfId="173"/>
    <cellStyle name="Output 3" xfId="174"/>
    <cellStyle name="Output 3 2" xfId="175"/>
    <cellStyle name="Output 4" xfId="176"/>
    <cellStyle name="Output 4 2" xfId="177"/>
    <cellStyle name="Output 5" xfId="178"/>
    <cellStyle name="Output 5 2" xfId="179"/>
    <cellStyle name="Output 6" xfId="180"/>
    <cellStyle name="Output 6 2" xfId="181"/>
    <cellStyle name="Output 7" xfId="182"/>
    <cellStyle name="Percent" xfId="183"/>
    <cellStyle name="Title" xfId="184"/>
    <cellStyle name="Title 2" xfId="185"/>
    <cellStyle name="Total" xfId="186"/>
    <cellStyle name="Total 2" xfId="187"/>
    <cellStyle name="Total 2 2" xfId="188"/>
    <cellStyle name="Total 3" xfId="189"/>
    <cellStyle name="Total 3 2" xfId="190"/>
    <cellStyle name="Total 4" xfId="191"/>
    <cellStyle name="Total 4 2" xfId="192"/>
    <cellStyle name="Total 5" xfId="193"/>
    <cellStyle name="Total 5 2" xfId="194"/>
    <cellStyle name="Total 6" xfId="195"/>
    <cellStyle name="Total 6 2" xfId="196"/>
    <cellStyle name="Total 7" xfId="197"/>
    <cellStyle name="Warning Text" xfId="198"/>
    <cellStyle name="Warning Text 2" xfId="199"/>
    <cellStyle name="เครื่องหมายจุลภาค 10" xfId="200"/>
    <cellStyle name="เครื่องหมายจุลภาค 11" xfId="201"/>
    <cellStyle name="เครื่องหมายจุลภาค 11 2" xfId="202"/>
    <cellStyle name="เครื่องหมายจุลภาค 12" xfId="203"/>
    <cellStyle name="เครื่องหมายจุลภาค 12 2" xfId="204"/>
    <cellStyle name="เครื่องหมายจุลภาค 12 3" xfId="205"/>
    <cellStyle name="เครื่องหมายจุลภาค 13" xfId="206"/>
    <cellStyle name="เครื่องหมายจุลภาค 14" xfId="207"/>
    <cellStyle name="เครื่องหมายจุลภาค 14 2" xfId="208"/>
    <cellStyle name="เครื่องหมายจุลภาค 15" xfId="209"/>
    <cellStyle name="เครื่องหมายจุลภาค 16" xfId="210"/>
    <cellStyle name="เครื่องหมายจุลภาค 16 2" xfId="211"/>
    <cellStyle name="เครื่องหมายจุลภาค 17" xfId="212"/>
    <cellStyle name="เครื่องหมายจุลภาค 17 2" xfId="213"/>
    <cellStyle name="เครื่องหมายจุลภาค 17 3" xfId="214"/>
    <cellStyle name="เครื่องหมายจุลภาค 18" xfId="215"/>
    <cellStyle name="เครื่องหมายจุลภาค 18 2" xfId="216"/>
    <cellStyle name="เครื่องหมายจุลภาค 18 3" xfId="217"/>
    <cellStyle name="เครื่องหมายจุลภาค 18 4" xfId="218"/>
    <cellStyle name="เครื่องหมายจุลภาค 19" xfId="219"/>
    <cellStyle name="เครื่องหมายจุลภาค 19 2" xfId="220"/>
    <cellStyle name="เครื่องหมายจุลภาค 2" xfId="221"/>
    <cellStyle name="เครื่องหมายจุลภาค 2 2" xfId="222"/>
    <cellStyle name="เครื่องหมายจุลภาค 20" xfId="223"/>
    <cellStyle name="เครื่องหมายจุลภาค 21" xfId="224"/>
    <cellStyle name="เครื่องหมายจุลภาค 3" xfId="225"/>
    <cellStyle name="เครื่องหมายจุลภาค 3 2" xfId="226"/>
    <cellStyle name="เครื่องหมายจุลภาค 3 3" xfId="227"/>
    <cellStyle name="เครื่องหมายจุลภาค 4" xfId="228"/>
    <cellStyle name="เครื่องหมายจุลภาค 4 2" xfId="229"/>
    <cellStyle name="เครื่องหมายจุลภาค 4 3" xfId="230"/>
    <cellStyle name="เครื่องหมายจุลภาค 5" xfId="231"/>
    <cellStyle name="เครื่องหมายจุลภาค 6" xfId="232"/>
    <cellStyle name="เครื่องหมายจุลภาค 7" xfId="233"/>
    <cellStyle name="เครื่องหมายจุลภาค 7 2" xfId="234"/>
    <cellStyle name="เครื่องหมายจุลภาค 8" xfId="235"/>
    <cellStyle name="เครื่องหมายจุลภาค 8 2" xfId="236"/>
    <cellStyle name="เครื่องหมายจุลภาค 9" xfId="237"/>
    <cellStyle name="เครื่องหมายจุลภาค 9 2" xfId="238"/>
    <cellStyle name="เซลล์ตรวจสอบ" xfId="239"/>
    <cellStyle name="เซลล์ที่มีการเชื่อมโยง" xfId="240"/>
    <cellStyle name="เปอร์เซ็นต์ 2" xfId="241"/>
    <cellStyle name="เปอร์เซ็นต์ 3" xfId="242"/>
    <cellStyle name="แย่" xfId="243"/>
    <cellStyle name="แสดงผล" xfId="244"/>
    <cellStyle name="การคำนวณ" xfId="245"/>
    <cellStyle name="ข้อความเตือน" xfId="246"/>
    <cellStyle name="ข้อความอธิบาย" xfId="247"/>
    <cellStyle name="ชื่อเรื่อง" xfId="248"/>
    <cellStyle name="ดี" xfId="249"/>
    <cellStyle name="ปกติ 10" xfId="250"/>
    <cellStyle name="ปกติ 10 2" xfId="251"/>
    <cellStyle name="ปกติ 10 3" xfId="252"/>
    <cellStyle name="ปกติ 11" xfId="253"/>
    <cellStyle name="ปกติ 11 2" xfId="254"/>
    <cellStyle name="ปกติ 11 3" xfId="255"/>
    <cellStyle name="ปกติ 12" xfId="256"/>
    <cellStyle name="ปกติ 13" xfId="257"/>
    <cellStyle name="ปกติ 14" xfId="258"/>
    <cellStyle name="ปกติ 14 2" xfId="259"/>
    <cellStyle name="ปกติ 15" xfId="260"/>
    <cellStyle name="ปกติ 15 2" xfId="261"/>
    <cellStyle name="ปกติ 16" xfId="262"/>
    <cellStyle name="ปกติ 17" xfId="263"/>
    <cellStyle name="ปกติ 18" xfId="264"/>
    <cellStyle name="ปกติ 18 2" xfId="265"/>
    <cellStyle name="ปกติ 2" xfId="266"/>
    <cellStyle name="ปกติ 2 2" xfId="267"/>
    <cellStyle name="ปกติ 2 2 2" xfId="268"/>
    <cellStyle name="ปกติ 2_km+QA" xfId="269"/>
    <cellStyle name="ปกติ 3" xfId="270"/>
    <cellStyle name="ปกติ 3 2" xfId="271"/>
    <cellStyle name="ปกติ 3 3" xfId="272"/>
    <cellStyle name="ปกติ 3 4" xfId="273"/>
    <cellStyle name="ปกติ 4" xfId="274"/>
    <cellStyle name="ปกติ 4 2" xfId="275"/>
    <cellStyle name="ปกติ 4 2 2" xfId="276"/>
    <cellStyle name="ปกติ 4 2 2 2" xfId="277"/>
    <cellStyle name="ปกติ 4 2 2 2 2" xfId="278"/>
    <cellStyle name="ปกติ 4 2 2 2 2 2" xfId="279"/>
    <cellStyle name="ปกติ 4 2 2 2 3" xfId="280"/>
    <cellStyle name="ปกติ 4 2 2 3" xfId="281"/>
    <cellStyle name="ปกติ 4 2 2 3 2" xfId="282"/>
    <cellStyle name="ปกติ 4 2 2 4" xfId="283"/>
    <cellStyle name="ปกติ 4 2 3" xfId="284"/>
    <cellStyle name="ปกติ 4 2 3 2" xfId="285"/>
    <cellStyle name="ปกติ 4 2 3 2 2" xfId="286"/>
    <cellStyle name="ปกติ 4 2 3 3" xfId="287"/>
    <cellStyle name="ปกติ 4 2 4" xfId="288"/>
    <cellStyle name="ปกติ 4 2 4 2" xfId="289"/>
    <cellStyle name="ปกติ 4 2 5" xfId="290"/>
    <cellStyle name="ปกติ 4 2_km+QA" xfId="291"/>
    <cellStyle name="ปกติ 5" xfId="292"/>
    <cellStyle name="ปกติ 5 2" xfId="293"/>
    <cellStyle name="ปกติ 5 2 2" xfId="294"/>
    <cellStyle name="ปกติ 5 2 2 2" xfId="295"/>
    <cellStyle name="ปกติ 5 2 2 2 2" xfId="296"/>
    <cellStyle name="ปกติ 5 2 2 2 2 2" xfId="297"/>
    <cellStyle name="ปกติ 5 2 2 2 3" xfId="298"/>
    <cellStyle name="ปกติ 5 2 2 3" xfId="299"/>
    <cellStyle name="ปกติ 5 2 2 3 2" xfId="300"/>
    <cellStyle name="ปกติ 5 2 2 4" xfId="301"/>
    <cellStyle name="ปกติ 5 2 3" xfId="302"/>
    <cellStyle name="ปกติ 5 2 3 2" xfId="303"/>
    <cellStyle name="ปกติ 5 2 3 2 2" xfId="304"/>
    <cellStyle name="ปกติ 5 2 3 3" xfId="305"/>
    <cellStyle name="ปกติ 5 2 4" xfId="306"/>
    <cellStyle name="ปกติ 5 2 4 2" xfId="307"/>
    <cellStyle name="ปกติ 5 2 5" xfId="308"/>
    <cellStyle name="ปกติ 5 2_km+QA" xfId="309"/>
    <cellStyle name="ปกติ 6" xfId="310"/>
    <cellStyle name="ปกติ 6 2" xfId="311"/>
    <cellStyle name="ปกติ 6 2 2" xfId="312"/>
    <cellStyle name="ปกติ 6 2 3" xfId="313"/>
    <cellStyle name="ปกติ 7" xfId="314"/>
    <cellStyle name="ปกติ 8" xfId="315"/>
    <cellStyle name="ปกติ 8 2" xfId="316"/>
    <cellStyle name="ปกติ 9" xfId="317"/>
    <cellStyle name="ปกติ 9 2" xfId="318"/>
    <cellStyle name="ปกติ 9 3" xfId="319"/>
    <cellStyle name="ปกติ_แบบฟอร์ม" xfId="320"/>
    <cellStyle name="ปกติ_แผนการใช้งบประมาณ_from เปล่า (รอง-ผู้ช่วย)" xfId="321"/>
    <cellStyle name="ปกติ_คณะมนุษย์ฯ" xfId="322"/>
    <cellStyle name="ปกติ_รายการครุภัณฑ์เบื้องต้น+spec" xfId="323"/>
    <cellStyle name="ป้อนค่า" xfId="324"/>
    <cellStyle name="ปานกลาง" xfId="325"/>
    <cellStyle name="ผลรวม" xfId="326"/>
    <cellStyle name="ส่วนที่ถูกเน้น1" xfId="327"/>
    <cellStyle name="ส่วนที่ถูกเน้น2" xfId="328"/>
    <cellStyle name="ส่วนที่ถูกเน้น3" xfId="329"/>
    <cellStyle name="ส่วนที่ถูกเน้น4" xfId="330"/>
    <cellStyle name="ส่วนที่ถูกเน้น5" xfId="331"/>
    <cellStyle name="ส่วนที่ถูกเน้น6" xfId="332"/>
    <cellStyle name="หมายเหตุ" xfId="333"/>
    <cellStyle name="หัวเรื่อง 1" xfId="334"/>
    <cellStyle name="หัวเรื่อง 2" xfId="335"/>
    <cellStyle name="หัวเรื่อง 3" xfId="336"/>
    <cellStyle name="หัวเรื่อง 4" xfId="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1</xdr:row>
      <xdr:rowOff>123825</xdr:rowOff>
    </xdr:from>
    <xdr:to>
      <xdr:col>5</xdr:col>
      <xdr:colOff>514350</xdr:colOff>
      <xdr:row>6</xdr:row>
      <xdr:rowOff>76200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542925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161925</xdr:rowOff>
    </xdr:from>
    <xdr:ext cx="29527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28600" y="4953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sonal_02\d\MSOFFICE\EXCEL\P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ข้อมูลข้าราชการคร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7">
      <selection activeCell="A21" sqref="A21:E21"/>
    </sheetView>
  </sheetViews>
  <sheetFormatPr defaultColWidth="9.140625" defaultRowHeight="12.75"/>
  <cols>
    <col min="1" max="1" width="4.00390625" style="8" customWidth="1"/>
    <col min="2" max="2" width="5.7109375" style="1" customWidth="1"/>
    <col min="3" max="3" width="52.140625" style="1" customWidth="1"/>
    <col min="4" max="4" width="12.140625" style="1" customWidth="1"/>
    <col min="5" max="5" width="13.140625" style="1" bestFit="1" customWidth="1"/>
    <col min="6" max="16384" width="9.140625" style="1" customWidth="1"/>
  </cols>
  <sheetData>
    <row r="1" spans="1:6" ht="23.25">
      <c r="A1" s="359" t="s">
        <v>52</v>
      </c>
      <c r="B1" s="359"/>
      <c r="C1" s="359"/>
      <c r="D1" s="359"/>
      <c r="E1" s="359"/>
      <c r="F1" s="10"/>
    </row>
    <row r="2" spans="1:6" ht="23.25">
      <c r="A2" s="359" t="s">
        <v>114</v>
      </c>
      <c r="B2" s="359"/>
      <c r="C2" s="359"/>
      <c r="D2" s="359"/>
      <c r="E2" s="359"/>
      <c r="F2" s="10"/>
    </row>
    <row r="4" ht="22.5">
      <c r="A4" s="9" t="s">
        <v>53</v>
      </c>
    </row>
    <row r="5" spans="1:2" ht="21.75">
      <c r="A5" s="8">
        <v>1</v>
      </c>
      <c r="B5" s="1" t="s">
        <v>56</v>
      </c>
    </row>
    <row r="6" spans="1:2" ht="21.75">
      <c r="A6" s="8">
        <v>2</v>
      </c>
      <c r="B6" s="1" t="s">
        <v>58</v>
      </c>
    </row>
    <row r="7" ht="21.75">
      <c r="B7" s="1" t="s">
        <v>59</v>
      </c>
    </row>
    <row r="8" ht="21.75">
      <c r="B8" s="1" t="s">
        <v>60</v>
      </c>
    </row>
    <row r="9" ht="21.75">
      <c r="B9" s="1" t="s">
        <v>61</v>
      </c>
    </row>
    <row r="11" ht="22.5">
      <c r="A11" s="9" t="s">
        <v>55</v>
      </c>
    </row>
    <row r="12" spans="1:2" ht="21.75">
      <c r="A12" s="8">
        <v>1</v>
      </c>
      <c r="B12" s="1" t="s">
        <v>57</v>
      </c>
    </row>
    <row r="13" spans="1:2" ht="21.75">
      <c r="A13" s="8">
        <v>2</v>
      </c>
      <c r="B13" s="1" t="s">
        <v>62</v>
      </c>
    </row>
    <row r="14" ht="21.75">
      <c r="B14" s="1" t="s">
        <v>63</v>
      </c>
    </row>
    <row r="15" spans="1:2" ht="21.75">
      <c r="A15" s="8">
        <v>3</v>
      </c>
      <c r="B15" s="1" t="s">
        <v>64</v>
      </c>
    </row>
    <row r="16" ht="21.75">
      <c r="B16" s="1" t="s">
        <v>65</v>
      </c>
    </row>
    <row r="20" spans="2:6" ht="21.75">
      <c r="B20" s="1">
        <v>2.1</v>
      </c>
      <c r="C20" s="1" t="str">
        <f>+"โครงการ"&amp;สารบัญ!D19</f>
        <v>โครงการ</v>
      </c>
      <c r="D20" s="4" t="e">
        <f>+#REF!</f>
        <v>#REF!</v>
      </c>
      <c r="E20" s="1" t="s">
        <v>54</v>
      </c>
      <c r="F20" s="5" t="e">
        <f aca="true" t="shared" si="0" ref="F20:F30">+D20/$D$30%</f>
        <v>#REF!</v>
      </c>
    </row>
    <row r="21" spans="2:6" ht="21.75">
      <c r="B21" s="1">
        <v>2.2</v>
      </c>
      <c r="C21" s="1" t="str">
        <f>+"โครงการ"&amp;สารบัญ!D20</f>
        <v>โครงการ</v>
      </c>
      <c r="D21" s="4" t="e">
        <f>+#REF!</f>
        <v>#REF!</v>
      </c>
      <c r="E21" s="1" t="s">
        <v>54</v>
      </c>
      <c r="F21" s="5" t="e">
        <f t="shared" si="0"/>
        <v>#REF!</v>
      </c>
    </row>
    <row r="22" spans="2:6" ht="21.75">
      <c r="B22" s="1">
        <v>2.3</v>
      </c>
      <c r="C22" s="1" t="str">
        <f>+"โครงการ"&amp;สารบัญ!D21</f>
        <v>โครงการ</v>
      </c>
      <c r="D22" s="4" t="e">
        <f>+#REF!</f>
        <v>#REF!</v>
      </c>
      <c r="E22" s="1" t="s">
        <v>54</v>
      </c>
      <c r="F22" s="5" t="e">
        <f t="shared" si="0"/>
        <v>#REF!</v>
      </c>
    </row>
    <row r="23" spans="2:6" ht="21.75">
      <c r="B23" s="1">
        <v>2.4</v>
      </c>
      <c r="C23" s="1" t="str">
        <f>+"โครงการ"&amp;สารบัญ!D22</f>
        <v>โครงการ</v>
      </c>
      <c r="D23" s="4" t="e">
        <f>+#REF!</f>
        <v>#REF!</v>
      </c>
      <c r="E23" s="1" t="s">
        <v>54</v>
      </c>
      <c r="F23" s="5" t="e">
        <f t="shared" si="0"/>
        <v>#REF!</v>
      </c>
    </row>
    <row r="24" spans="2:6" ht="21.75">
      <c r="B24" s="1">
        <v>2.5</v>
      </c>
      <c r="C24" s="1" t="str">
        <f>+"โครงการ"&amp;สารบัญ!D24</f>
        <v>โครงการ</v>
      </c>
      <c r="D24" s="4" t="e">
        <f>+#REF!</f>
        <v>#REF!</v>
      </c>
      <c r="E24" s="1" t="s">
        <v>54</v>
      </c>
      <c r="F24" s="5" t="e">
        <f t="shared" si="0"/>
        <v>#REF!</v>
      </c>
    </row>
    <row r="25" spans="2:6" ht="21.75">
      <c r="B25" s="1">
        <v>2.6</v>
      </c>
      <c r="C25" s="1" t="str">
        <f>+"โครงการ"&amp;สารบัญ!D25</f>
        <v>โครงการ</v>
      </c>
      <c r="D25" s="4" t="e">
        <f>+#REF!</f>
        <v>#REF!</v>
      </c>
      <c r="E25" s="1" t="s">
        <v>54</v>
      </c>
      <c r="F25" s="5" t="e">
        <f t="shared" si="0"/>
        <v>#REF!</v>
      </c>
    </row>
    <row r="26" spans="2:6" ht="21.75">
      <c r="B26" s="1">
        <v>2.7</v>
      </c>
      <c r="C26" s="1" t="str">
        <f>+"โครงการ"&amp;สารบัญ!D26</f>
        <v>โครงการ</v>
      </c>
      <c r="D26" s="4" t="e">
        <f>+#REF!</f>
        <v>#REF!</v>
      </c>
      <c r="E26" s="1" t="s">
        <v>54</v>
      </c>
      <c r="F26" s="5" t="e">
        <f t="shared" si="0"/>
        <v>#REF!</v>
      </c>
    </row>
    <row r="27" spans="2:6" ht="21.75">
      <c r="B27" s="1">
        <v>2.8</v>
      </c>
      <c r="C27" s="1" t="e">
        <f>+"โครงการ"&amp;สารบัญ!#REF!</f>
        <v>#REF!</v>
      </c>
      <c r="D27" s="4" t="e">
        <f>+#REF!</f>
        <v>#REF!</v>
      </c>
      <c r="E27" s="1" t="s">
        <v>54</v>
      </c>
      <c r="F27" s="5" t="e">
        <f t="shared" si="0"/>
        <v>#REF!</v>
      </c>
    </row>
    <row r="28" spans="2:6" ht="21.75">
      <c r="B28" s="1">
        <v>2.9</v>
      </c>
      <c r="C28" s="1" t="e">
        <f>+"โครงการ"&amp;สารบัญ!#REF!</f>
        <v>#REF!</v>
      </c>
      <c r="D28" s="4" t="e">
        <f>+#REF!</f>
        <v>#REF!</v>
      </c>
      <c r="E28" s="1" t="s">
        <v>54</v>
      </c>
      <c r="F28" s="5" t="e">
        <f t="shared" si="0"/>
        <v>#REF!</v>
      </c>
    </row>
    <row r="29" spans="2:6" ht="21.75">
      <c r="B29" s="3" t="s">
        <v>115</v>
      </c>
      <c r="C29" s="1" t="e">
        <f>+"โครงการ"&amp;สารบัญ!#REF!</f>
        <v>#REF!</v>
      </c>
      <c r="D29" s="4" t="e">
        <f>+#REF!</f>
        <v>#REF!</v>
      </c>
      <c r="E29" s="1" t="s">
        <v>54</v>
      </c>
      <c r="F29" s="5" t="e">
        <f t="shared" si="0"/>
        <v>#REF!</v>
      </c>
    </row>
    <row r="30" spans="1:6" s="2" customFormat="1" ht="22.5">
      <c r="A30" s="9"/>
      <c r="D30" s="6" t="e">
        <f>SUM(D20:D29)</f>
        <v>#REF!</v>
      </c>
      <c r="E30" s="2" t="s">
        <v>54</v>
      </c>
      <c r="F30" s="7" t="e">
        <f t="shared" si="0"/>
        <v>#REF!</v>
      </c>
    </row>
  </sheetData>
  <sheetProtection/>
  <mergeCells count="2">
    <mergeCell ref="A1:E1"/>
    <mergeCell ref="A2:E2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88"/>
  <sheetViews>
    <sheetView showGridLines="0" view="pageBreakPreview" zoomScaleSheetLayoutView="100" zoomScalePageLayoutView="0" workbookViewId="0" topLeftCell="A67">
      <selection activeCell="F58" sqref="F58"/>
    </sheetView>
  </sheetViews>
  <sheetFormatPr defaultColWidth="9.140625" defaultRowHeight="12.75"/>
  <cols>
    <col min="1" max="1" width="10.8515625" style="177" customWidth="1"/>
    <col min="2" max="2" width="10.7109375" style="178" customWidth="1"/>
    <col min="3" max="3" width="11.421875" style="178" customWidth="1"/>
    <col min="4" max="4" width="11.28125" style="178" customWidth="1"/>
    <col min="5" max="5" width="11.57421875" style="178" customWidth="1"/>
    <col min="6" max="8" width="9.00390625" style="178" customWidth="1"/>
    <col min="9" max="10" width="9.00390625" style="151" customWidth="1"/>
    <col min="11" max="12" width="14.00390625" style="151" customWidth="1"/>
    <col min="13" max="13" width="13.28125" style="151" customWidth="1"/>
    <col min="14" max="16384" width="9.140625" style="133" customWidth="1"/>
  </cols>
  <sheetData>
    <row r="1" spans="1:13" ht="19.5">
      <c r="A1" s="490" t="s">
        <v>46</v>
      </c>
      <c r="B1" s="490"/>
      <c r="C1" s="490"/>
      <c r="D1" s="490"/>
      <c r="E1" s="490"/>
      <c r="F1" s="490"/>
      <c r="G1" s="490"/>
      <c r="H1" s="490"/>
      <c r="I1" s="490"/>
      <c r="J1" s="490"/>
      <c r="K1" s="132"/>
      <c r="L1" s="132"/>
      <c r="M1" s="132"/>
    </row>
    <row r="2" spans="1:13" ht="26.25">
      <c r="A2" s="491" t="s">
        <v>262</v>
      </c>
      <c r="B2" s="491"/>
      <c r="C2" s="491"/>
      <c r="D2" s="491"/>
      <c r="E2" s="491"/>
      <c r="F2" s="491"/>
      <c r="G2" s="491"/>
      <c r="H2" s="491"/>
      <c r="I2" s="491"/>
      <c r="J2" s="491"/>
      <c r="K2" s="134"/>
      <c r="L2" s="134"/>
      <c r="M2" s="134"/>
    </row>
    <row r="3" spans="1:13" ht="23.25">
      <c r="A3" s="492" t="str">
        <f>+ปก!A10</f>
        <v>…..ระบุชื่อหน่วยงาน…..</v>
      </c>
      <c r="B3" s="492"/>
      <c r="C3" s="492"/>
      <c r="D3" s="492"/>
      <c r="E3" s="492"/>
      <c r="F3" s="492"/>
      <c r="G3" s="492"/>
      <c r="H3" s="492"/>
      <c r="I3" s="492"/>
      <c r="J3" s="492"/>
      <c r="K3" s="134"/>
      <c r="L3" s="134"/>
      <c r="M3" s="134"/>
    </row>
    <row r="4" spans="1:13" ht="19.5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135"/>
      <c r="L4" s="135"/>
      <c r="M4" s="135"/>
    </row>
    <row r="5" spans="1:13" s="179" customFormat="1" ht="19.5">
      <c r="A5" s="136" t="s">
        <v>37</v>
      </c>
      <c r="B5" s="137"/>
      <c r="C5" s="138" t="s">
        <v>342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s="179" customFormat="1" ht="19.5">
      <c r="A6" s="136"/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 s="139" customFormat="1" ht="19.5">
      <c r="A7" s="136" t="s">
        <v>146</v>
      </c>
      <c r="B7" s="137"/>
      <c r="C7" s="137"/>
      <c r="D7" s="138"/>
      <c r="E7" s="138" t="s">
        <v>343</v>
      </c>
      <c r="F7" s="138"/>
      <c r="G7" s="138"/>
      <c r="H7" s="138"/>
      <c r="I7" s="138"/>
      <c r="J7" s="138"/>
      <c r="K7" s="138"/>
      <c r="L7" s="138"/>
      <c r="M7" s="138"/>
    </row>
    <row r="8" spans="1:13" s="139" customFormat="1" ht="19.5">
      <c r="A8" s="136"/>
      <c r="B8" s="137"/>
      <c r="C8" s="137"/>
      <c r="D8" s="138"/>
      <c r="E8" s="138"/>
      <c r="F8" s="138"/>
      <c r="G8" s="138"/>
      <c r="H8" s="138"/>
      <c r="I8" s="138"/>
      <c r="J8" s="138"/>
      <c r="K8" s="138"/>
      <c r="L8" s="138"/>
      <c r="M8" s="138"/>
    </row>
    <row r="9" spans="1:13" s="139" customFormat="1" ht="19.5">
      <c r="A9" s="136" t="s">
        <v>147</v>
      </c>
      <c r="B9" s="140"/>
      <c r="C9" s="140"/>
      <c r="D9" s="140"/>
      <c r="E9" s="140"/>
      <c r="F9" s="140"/>
      <c r="G9" s="140"/>
      <c r="H9" s="140"/>
      <c r="I9" s="141"/>
      <c r="J9" s="141"/>
      <c r="K9" s="141"/>
      <c r="L9" s="141"/>
      <c r="M9" s="141"/>
    </row>
    <row r="10" spans="1:13" s="143" customFormat="1" ht="19.5">
      <c r="A10" s="142" t="s">
        <v>341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</row>
    <row r="11" spans="1:13" s="139" customFormat="1" ht="19.5">
      <c r="A11" s="144" t="s">
        <v>340</v>
      </c>
      <c r="B11" s="137" t="s">
        <v>261</v>
      </c>
      <c r="C11" s="137"/>
      <c r="D11" s="137"/>
      <c r="E11" s="137"/>
      <c r="F11" s="137"/>
      <c r="G11" s="137"/>
      <c r="H11" s="137"/>
      <c r="I11" s="137"/>
      <c r="J11" s="137"/>
      <c r="K11" s="145"/>
      <c r="L11" s="145"/>
      <c r="M11" s="145"/>
    </row>
    <row r="12" spans="1:13" s="139" customFormat="1" ht="19.5">
      <c r="A12" s="144" t="s">
        <v>319</v>
      </c>
      <c r="B12" s="137" t="s">
        <v>339</v>
      </c>
      <c r="C12" s="137"/>
      <c r="D12" s="137"/>
      <c r="E12" s="137"/>
      <c r="F12" s="137"/>
      <c r="G12" s="137"/>
      <c r="H12" s="137"/>
      <c r="I12" s="137"/>
      <c r="J12" s="137"/>
      <c r="K12" s="145"/>
      <c r="L12" s="145"/>
      <c r="M12" s="145"/>
    </row>
    <row r="13" spans="1:13" s="139" customFormat="1" ht="19.5">
      <c r="A13" s="144"/>
      <c r="B13" s="137" t="s">
        <v>313</v>
      </c>
      <c r="C13" s="137" t="s">
        <v>321</v>
      </c>
      <c r="D13" s="137"/>
      <c r="E13" s="137"/>
      <c r="F13" s="137"/>
      <c r="G13" s="137"/>
      <c r="H13" s="137"/>
      <c r="I13" s="137"/>
      <c r="J13" s="137"/>
      <c r="K13" s="145"/>
      <c r="L13" s="145"/>
      <c r="M13" s="145"/>
    </row>
    <row r="14" spans="1:13" s="139" customFormat="1" ht="19.5">
      <c r="A14" s="144"/>
      <c r="B14" s="137" t="s">
        <v>313</v>
      </c>
      <c r="C14" s="137" t="s">
        <v>322</v>
      </c>
      <c r="D14" s="137"/>
      <c r="E14" s="137"/>
      <c r="F14" s="137"/>
      <c r="G14" s="137"/>
      <c r="H14" s="137"/>
      <c r="I14" s="137"/>
      <c r="J14" s="137"/>
      <c r="K14" s="145"/>
      <c r="L14" s="145"/>
      <c r="M14" s="145"/>
    </row>
    <row r="15" spans="1:13" s="139" customFormat="1" ht="19.5">
      <c r="A15" s="144"/>
      <c r="B15" s="137" t="s">
        <v>313</v>
      </c>
      <c r="C15" s="137" t="s">
        <v>323</v>
      </c>
      <c r="D15" s="137"/>
      <c r="E15" s="137"/>
      <c r="F15" s="137"/>
      <c r="G15" s="137"/>
      <c r="H15" s="137"/>
      <c r="I15" s="137"/>
      <c r="J15" s="137"/>
      <c r="K15" s="145"/>
      <c r="L15" s="145"/>
      <c r="M15" s="145"/>
    </row>
    <row r="16" spans="1:13" s="139" customFormat="1" ht="19.5">
      <c r="A16" s="144"/>
      <c r="B16" s="137" t="s">
        <v>313</v>
      </c>
      <c r="C16" s="137" t="s">
        <v>324</v>
      </c>
      <c r="D16" s="137"/>
      <c r="E16" s="137"/>
      <c r="F16" s="137"/>
      <c r="G16" s="137"/>
      <c r="H16" s="137"/>
      <c r="I16" s="137"/>
      <c r="J16" s="137"/>
      <c r="K16" s="145"/>
      <c r="L16" s="145"/>
      <c r="M16" s="145"/>
    </row>
    <row r="17" spans="1:13" s="143" customFormat="1" ht="19.5">
      <c r="A17" s="142" t="s">
        <v>314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</row>
    <row r="18" spans="1:13" s="139" customFormat="1" ht="19.5">
      <c r="A18" s="144" t="s">
        <v>148</v>
      </c>
      <c r="B18" s="137"/>
      <c r="C18" s="137" t="s">
        <v>344</v>
      </c>
      <c r="D18" s="137"/>
      <c r="E18" s="137"/>
      <c r="F18" s="137"/>
      <c r="G18" s="137"/>
      <c r="H18" s="137"/>
      <c r="I18" s="137"/>
      <c r="J18" s="137"/>
      <c r="K18" s="145"/>
      <c r="L18" s="145"/>
      <c r="M18" s="145"/>
    </row>
    <row r="19" spans="1:13" s="139" customFormat="1" ht="19.5">
      <c r="A19" s="144" t="s">
        <v>196</v>
      </c>
      <c r="B19" s="137"/>
      <c r="C19" s="137" t="s">
        <v>345</v>
      </c>
      <c r="D19" s="137"/>
      <c r="E19" s="137"/>
      <c r="F19" s="137"/>
      <c r="G19" s="137"/>
      <c r="H19" s="137"/>
      <c r="I19" s="137"/>
      <c r="J19" s="137"/>
      <c r="K19" s="145"/>
      <c r="L19" s="145"/>
      <c r="M19" s="145"/>
    </row>
    <row r="20" spans="1:13" s="143" customFormat="1" ht="19.5">
      <c r="A20" s="142" t="s">
        <v>315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</row>
    <row r="21" spans="1:13" s="139" customFormat="1" ht="19.5">
      <c r="A21" s="144" t="s">
        <v>148</v>
      </c>
      <c r="B21" s="137"/>
      <c r="C21" s="137" t="s">
        <v>346</v>
      </c>
      <c r="D21" s="137"/>
      <c r="E21" s="137"/>
      <c r="F21" s="137"/>
      <c r="G21" s="137"/>
      <c r="H21" s="137"/>
      <c r="I21" s="137"/>
      <c r="J21" s="137"/>
      <c r="K21" s="145"/>
      <c r="L21" s="145"/>
      <c r="M21" s="145"/>
    </row>
    <row r="22" spans="1:13" s="139" customFormat="1" ht="19.5">
      <c r="A22" s="144" t="s">
        <v>196</v>
      </c>
      <c r="B22" s="137"/>
      <c r="C22" s="137" t="s">
        <v>346</v>
      </c>
      <c r="D22" s="137"/>
      <c r="E22" s="137"/>
      <c r="F22" s="137"/>
      <c r="G22" s="137"/>
      <c r="H22" s="137"/>
      <c r="I22" s="137"/>
      <c r="J22" s="137"/>
      <c r="K22" s="145"/>
      <c r="L22" s="145"/>
      <c r="M22" s="145"/>
    </row>
    <row r="23" spans="1:13" s="143" customFormat="1" ht="19.5">
      <c r="A23" s="142" t="s">
        <v>316</v>
      </c>
      <c r="C23" s="140"/>
      <c r="D23" s="140"/>
      <c r="E23" s="140"/>
      <c r="F23" s="146"/>
      <c r="G23" s="146"/>
      <c r="H23" s="146"/>
      <c r="I23" s="147"/>
      <c r="J23" s="147"/>
      <c r="K23" s="147"/>
      <c r="L23" s="147"/>
      <c r="M23" s="147"/>
    </row>
    <row r="24" spans="1:13" s="252" customFormat="1" ht="19.5">
      <c r="A24" s="144" t="s">
        <v>197</v>
      </c>
      <c r="B24" s="143"/>
      <c r="C24" s="137" t="s">
        <v>198</v>
      </c>
      <c r="D24" s="137"/>
      <c r="E24" s="333" t="s">
        <v>199</v>
      </c>
      <c r="F24" s="137"/>
      <c r="G24" s="137" t="s">
        <v>347</v>
      </c>
      <c r="H24" s="137"/>
      <c r="I24" s="137"/>
      <c r="J24" s="137"/>
      <c r="K24" s="253"/>
      <c r="L24" s="253"/>
      <c r="M24" s="253"/>
    </row>
    <row r="25" spans="1:13" s="143" customFormat="1" ht="19.5">
      <c r="A25" s="142" t="s">
        <v>317</v>
      </c>
      <c r="C25" s="140"/>
      <c r="D25" s="140"/>
      <c r="E25" s="140"/>
      <c r="F25" s="146"/>
      <c r="G25" s="146"/>
      <c r="H25" s="146"/>
      <c r="I25" s="147"/>
      <c r="J25" s="147"/>
      <c r="K25" s="147"/>
      <c r="L25" s="147"/>
      <c r="M25" s="147"/>
    </row>
    <row r="26" spans="1:13" s="139" customFormat="1" ht="19.5">
      <c r="A26" s="144" t="s">
        <v>149</v>
      </c>
      <c r="C26" s="137" t="s">
        <v>346</v>
      </c>
      <c r="D26" s="137"/>
      <c r="E26" s="137"/>
      <c r="F26" s="137"/>
      <c r="G26" s="137"/>
      <c r="H26" s="137"/>
      <c r="I26" s="137"/>
      <c r="J26" s="137"/>
      <c r="K26" s="148"/>
      <c r="L26" s="148"/>
      <c r="M26" s="148"/>
    </row>
    <row r="27" spans="1:13" s="139" customFormat="1" ht="19.5">
      <c r="A27" s="144" t="s">
        <v>150</v>
      </c>
      <c r="C27" s="137" t="s">
        <v>346</v>
      </c>
      <c r="D27" s="137"/>
      <c r="E27" s="137"/>
      <c r="F27" s="137"/>
      <c r="G27" s="137"/>
      <c r="H27" s="137"/>
      <c r="I27" s="137"/>
      <c r="J27" s="137"/>
      <c r="K27" s="148"/>
      <c r="L27" s="148"/>
      <c r="M27" s="148"/>
    </row>
    <row r="28" spans="1:13" s="143" customFormat="1" ht="19.5">
      <c r="A28" s="142" t="s">
        <v>318</v>
      </c>
      <c r="C28" s="140"/>
      <c r="D28" s="140"/>
      <c r="F28" s="146"/>
      <c r="G28" s="146"/>
      <c r="H28" s="146"/>
      <c r="I28" s="147"/>
      <c r="J28" s="147"/>
      <c r="K28" s="147"/>
      <c r="L28" s="147"/>
      <c r="M28" s="147"/>
    </row>
    <row r="29" spans="1:13" s="139" customFormat="1" ht="19.5">
      <c r="A29" s="138" t="s">
        <v>168</v>
      </c>
      <c r="C29" s="137"/>
      <c r="D29" s="137" t="s">
        <v>348</v>
      </c>
      <c r="F29" s="138"/>
      <c r="G29" s="138"/>
      <c r="H29" s="138"/>
      <c r="I29" s="148"/>
      <c r="J29" s="148"/>
      <c r="K29" s="148"/>
      <c r="L29" s="148"/>
      <c r="M29" s="148"/>
    </row>
    <row r="30" spans="1:13" s="139" customFormat="1" ht="19.5">
      <c r="A30" s="138"/>
      <c r="C30" s="137"/>
      <c r="D30" s="137"/>
      <c r="F30" s="138"/>
      <c r="G30" s="138"/>
      <c r="H30" s="138"/>
      <c r="I30" s="148"/>
      <c r="J30" s="148"/>
      <c r="K30" s="148"/>
      <c r="L30" s="148"/>
      <c r="M30" s="148"/>
    </row>
    <row r="31" spans="1:13" s="149" customFormat="1" ht="19.5">
      <c r="A31" s="180" t="s">
        <v>151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</row>
    <row r="32" s="137" customFormat="1" ht="19.5">
      <c r="A32" s="137" t="s">
        <v>349</v>
      </c>
    </row>
    <row r="33" s="137" customFormat="1" ht="19.5">
      <c r="A33" s="137" t="s">
        <v>349</v>
      </c>
    </row>
    <row r="34" s="137" customFormat="1" ht="19.5">
      <c r="A34" s="137" t="s">
        <v>349</v>
      </c>
    </row>
    <row r="35" s="137" customFormat="1" ht="19.5">
      <c r="A35" s="137" t="s">
        <v>349</v>
      </c>
    </row>
    <row r="36" s="137" customFormat="1" ht="19.5"/>
    <row r="37" spans="1:13" s="137" customFormat="1" ht="19.5">
      <c r="A37" s="494" t="s">
        <v>214</v>
      </c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</row>
    <row r="38" spans="1:11" s="137" customFormat="1" ht="19.5">
      <c r="A38" s="495" t="s">
        <v>207</v>
      </c>
      <c r="B38" s="496"/>
      <c r="C38" s="496"/>
      <c r="D38" s="497"/>
      <c r="E38" s="495" t="s">
        <v>224</v>
      </c>
      <c r="F38" s="496"/>
      <c r="G38" s="496"/>
      <c r="H38" s="496"/>
      <c r="I38" s="496"/>
      <c r="J38" s="497"/>
      <c r="K38" s="255"/>
    </row>
    <row r="39" spans="1:11" s="137" customFormat="1" ht="28.5" customHeight="1">
      <c r="A39" s="498" t="s">
        <v>208</v>
      </c>
      <c r="B39" s="499"/>
      <c r="C39" s="499"/>
      <c r="D39" s="500"/>
      <c r="E39" s="352" t="s">
        <v>209</v>
      </c>
      <c r="F39" s="353"/>
      <c r="G39" s="353"/>
      <c r="H39" s="353"/>
      <c r="I39" s="353"/>
      <c r="J39" s="354"/>
      <c r="K39" s="256"/>
    </row>
    <row r="40" spans="1:11" s="137" customFormat="1" ht="28.5" customHeight="1">
      <c r="A40" s="501"/>
      <c r="B40" s="502"/>
      <c r="C40" s="502"/>
      <c r="D40" s="503"/>
      <c r="E40" s="355" t="s">
        <v>210</v>
      </c>
      <c r="F40" s="356"/>
      <c r="G40" s="356"/>
      <c r="H40" s="356"/>
      <c r="I40" s="356"/>
      <c r="J40" s="357"/>
      <c r="K40" s="257"/>
    </row>
    <row r="41" spans="1:11" s="137" customFormat="1" ht="28.5" customHeight="1">
      <c r="A41" s="498" t="s">
        <v>211</v>
      </c>
      <c r="B41" s="499"/>
      <c r="C41" s="499"/>
      <c r="D41" s="500"/>
      <c r="E41" s="352" t="s">
        <v>209</v>
      </c>
      <c r="F41" s="353"/>
      <c r="G41" s="353"/>
      <c r="H41" s="353"/>
      <c r="I41" s="353"/>
      <c r="J41" s="354"/>
      <c r="K41" s="256"/>
    </row>
    <row r="42" spans="1:11" s="137" customFormat="1" ht="28.5" customHeight="1">
      <c r="A42" s="501"/>
      <c r="B42" s="502"/>
      <c r="C42" s="502"/>
      <c r="D42" s="503"/>
      <c r="E42" s="355" t="s">
        <v>210</v>
      </c>
      <c r="F42" s="356"/>
      <c r="G42" s="356"/>
      <c r="H42" s="356"/>
      <c r="I42" s="356"/>
      <c r="J42" s="357"/>
      <c r="K42" s="257"/>
    </row>
    <row r="43" s="137" customFormat="1" ht="19.5">
      <c r="I43" s="137" t="s">
        <v>267</v>
      </c>
    </row>
    <row r="44" spans="1:13" s="139" customFormat="1" ht="19.5">
      <c r="A44" s="150" t="s">
        <v>167</v>
      </c>
      <c r="B44" s="150"/>
      <c r="C44" s="150"/>
      <c r="D44" s="150"/>
      <c r="E44" s="150"/>
      <c r="F44" s="150"/>
      <c r="G44" s="150"/>
      <c r="H44" s="150"/>
      <c r="I44" s="147"/>
      <c r="J44" s="147"/>
      <c r="K44" s="147"/>
      <c r="L44" s="147"/>
      <c r="M44" s="147"/>
    </row>
    <row r="45" spans="1:10" ht="19.5">
      <c r="A45" s="504" t="s">
        <v>225</v>
      </c>
      <c r="B45" s="505"/>
      <c r="C45" s="505"/>
      <c r="D45" s="505"/>
      <c r="E45" s="505"/>
      <c r="F45" s="505"/>
      <c r="G45" s="506"/>
      <c r="H45" s="495" t="s">
        <v>132</v>
      </c>
      <c r="I45" s="496"/>
      <c r="J45" s="497"/>
    </row>
    <row r="46" spans="1:13" s="153" customFormat="1" ht="19.5">
      <c r="A46" s="507"/>
      <c r="B46" s="508"/>
      <c r="C46" s="508"/>
      <c r="D46" s="508"/>
      <c r="E46" s="508"/>
      <c r="F46" s="508"/>
      <c r="G46" s="509"/>
      <c r="H46" s="510"/>
      <c r="I46" s="511"/>
      <c r="J46" s="512"/>
      <c r="K46" s="152"/>
      <c r="L46" s="152"/>
      <c r="M46" s="152"/>
    </row>
    <row r="47" spans="1:10" ht="19.5">
      <c r="A47" s="513"/>
      <c r="B47" s="514"/>
      <c r="C47" s="514"/>
      <c r="D47" s="514"/>
      <c r="E47" s="514"/>
      <c r="F47" s="514"/>
      <c r="G47" s="515"/>
      <c r="H47" s="154"/>
      <c r="I47" s="141"/>
      <c r="J47" s="155"/>
    </row>
    <row r="48" spans="1:10" ht="19.5">
      <c r="A48" s="516"/>
      <c r="B48" s="517"/>
      <c r="C48" s="517"/>
      <c r="D48" s="517"/>
      <c r="E48" s="517"/>
      <c r="F48" s="517"/>
      <c r="G48" s="518"/>
      <c r="H48" s="156"/>
      <c r="I48" s="157"/>
      <c r="J48" s="158"/>
    </row>
    <row r="49" spans="1:10" ht="19.5">
      <c r="A49" s="274"/>
      <c r="B49" s="274"/>
      <c r="C49" s="274"/>
      <c r="D49" s="274"/>
      <c r="E49" s="274"/>
      <c r="F49" s="274"/>
      <c r="G49" s="274"/>
      <c r="H49" s="140"/>
      <c r="I49" s="141"/>
      <c r="J49" s="141"/>
    </row>
    <row r="50" spans="1:13" s="143" customFormat="1" ht="18.75" customHeight="1">
      <c r="A50" s="150" t="s">
        <v>215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</row>
    <row r="51" spans="1:13" s="139" customFormat="1" ht="19.5">
      <c r="A51" s="495" t="s">
        <v>224</v>
      </c>
      <c r="B51" s="496"/>
      <c r="C51" s="496"/>
      <c r="D51" s="497"/>
      <c r="E51" s="495" t="s">
        <v>178</v>
      </c>
      <c r="F51" s="496"/>
      <c r="G51" s="497"/>
      <c r="H51" s="495" t="s">
        <v>47</v>
      </c>
      <c r="I51" s="496"/>
      <c r="J51" s="497"/>
      <c r="K51" s="147"/>
      <c r="L51" s="147"/>
      <c r="M51" s="147"/>
    </row>
    <row r="52" spans="1:13" s="139" customFormat="1" ht="19.5">
      <c r="A52" s="519" t="s">
        <v>209</v>
      </c>
      <c r="B52" s="520"/>
      <c r="C52" s="520"/>
      <c r="D52" s="521"/>
      <c r="E52" s="522"/>
      <c r="F52" s="522"/>
      <c r="G52" s="522"/>
      <c r="H52" s="522"/>
      <c r="I52" s="522"/>
      <c r="J52" s="522"/>
      <c r="K52" s="147"/>
      <c r="L52" s="147"/>
      <c r="M52" s="147"/>
    </row>
    <row r="53" spans="1:13" s="139" customFormat="1" ht="19.5">
      <c r="A53" s="523" t="s">
        <v>210</v>
      </c>
      <c r="B53" s="524"/>
      <c r="C53" s="524"/>
      <c r="D53" s="525"/>
      <c r="E53" s="526"/>
      <c r="F53" s="526"/>
      <c r="G53" s="526"/>
      <c r="H53" s="526"/>
      <c r="I53" s="526"/>
      <c r="J53" s="526"/>
      <c r="K53" s="147"/>
      <c r="L53" s="147"/>
      <c r="M53" s="147"/>
    </row>
    <row r="54" spans="1:13" s="139" customFormat="1" ht="19.5">
      <c r="A54" s="523" t="s">
        <v>212</v>
      </c>
      <c r="B54" s="524"/>
      <c r="C54" s="524"/>
      <c r="D54" s="525"/>
      <c r="E54" s="526"/>
      <c r="F54" s="526"/>
      <c r="G54" s="526"/>
      <c r="H54" s="526"/>
      <c r="I54" s="526"/>
      <c r="J54" s="526"/>
      <c r="K54" s="147"/>
      <c r="L54" s="147"/>
      <c r="M54" s="147"/>
    </row>
    <row r="55" spans="1:13" s="139" customFormat="1" ht="19.5">
      <c r="A55" s="527" t="s">
        <v>213</v>
      </c>
      <c r="B55" s="528"/>
      <c r="C55" s="528"/>
      <c r="D55" s="529"/>
      <c r="E55" s="530"/>
      <c r="F55" s="530"/>
      <c r="G55" s="530"/>
      <c r="H55" s="530"/>
      <c r="I55" s="530"/>
      <c r="J55" s="530"/>
      <c r="K55" s="147"/>
      <c r="L55" s="147"/>
      <c r="M55" s="147"/>
    </row>
    <row r="56" spans="1:13" s="139" customFormat="1" ht="19.5">
      <c r="A56" s="163"/>
      <c r="B56" s="163"/>
      <c r="C56" s="163"/>
      <c r="D56" s="163"/>
      <c r="E56" s="234"/>
      <c r="F56" s="234"/>
      <c r="G56" s="234"/>
      <c r="H56" s="234"/>
      <c r="I56" s="234"/>
      <c r="J56" s="234"/>
      <c r="K56" s="147"/>
      <c r="L56" s="147"/>
      <c r="M56" s="147"/>
    </row>
    <row r="57" spans="1:13" s="139" customFormat="1" ht="19.5">
      <c r="A57" s="159" t="s">
        <v>216</v>
      </c>
      <c r="B57" s="137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</row>
    <row r="58" spans="1:13" s="139" customFormat="1" ht="19.5">
      <c r="A58" s="161"/>
      <c r="B58" s="137" t="s">
        <v>350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</row>
    <row r="59" spans="1:13" s="139" customFormat="1" ht="19.5">
      <c r="A59" s="161"/>
      <c r="B59" s="137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</row>
    <row r="60" spans="1:13" s="139" customFormat="1" ht="18.75" customHeight="1">
      <c r="A60" s="136" t="s">
        <v>152</v>
      </c>
      <c r="B60" s="162"/>
      <c r="C60" s="136"/>
      <c r="D60" s="136"/>
      <c r="E60" s="531" t="s">
        <v>169</v>
      </c>
      <c r="F60" s="531"/>
      <c r="G60" s="147" t="s">
        <v>153</v>
      </c>
      <c r="H60" s="163"/>
      <c r="I60" s="141"/>
      <c r="J60" s="164"/>
      <c r="K60" s="164"/>
      <c r="L60" s="164"/>
      <c r="M60" s="164"/>
    </row>
    <row r="61" spans="1:13" s="139" customFormat="1" ht="19.5">
      <c r="A61" s="136"/>
      <c r="B61" s="162"/>
      <c r="C61" s="136"/>
      <c r="D61" s="136"/>
      <c r="E61" s="136"/>
      <c r="F61" s="147"/>
      <c r="G61" s="147"/>
      <c r="H61" s="163"/>
      <c r="I61" s="141"/>
      <c r="J61" s="164"/>
      <c r="K61" s="164"/>
      <c r="L61" s="164"/>
      <c r="M61" s="164"/>
    </row>
    <row r="62" spans="1:13" s="139" customFormat="1" ht="19.5">
      <c r="A62" s="136" t="s">
        <v>154</v>
      </c>
      <c r="B62" s="136"/>
      <c r="C62" s="136"/>
      <c r="D62" s="136"/>
      <c r="E62" s="136"/>
      <c r="F62" s="147"/>
      <c r="G62" s="147"/>
      <c r="H62" s="163"/>
      <c r="K62" s="164"/>
      <c r="L62" s="164"/>
      <c r="M62" s="164"/>
    </row>
    <row r="63" spans="1:13" s="139" customFormat="1" ht="19.5">
      <c r="A63" s="136">
        <v>10.1</v>
      </c>
      <c r="B63" s="150" t="s">
        <v>39</v>
      </c>
      <c r="C63" s="532" t="s">
        <v>161</v>
      </c>
      <c r="D63" s="532"/>
      <c r="E63" s="532"/>
      <c r="F63" s="532"/>
      <c r="G63" s="532"/>
      <c r="H63" s="532"/>
      <c r="I63" s="532"/>
      <c r="J63" s="532"/>
      <c r="K63" s="164"/>
      <c r="L63" s="164"/>
      <c r="M63" s="164"/>
    </row>
    <row r="64" spans="1:13" s="139" customFormat="1" ht="19.5">
      <c r="A64" s="136" t="s">
        <v>155</v>
      </c>
      <c r="B64" s="136"/>
      <c r="C64" s="136"/>
      <c r="D64" s="136"/>
      <c r="E64" s="136"/>
      <c r="F64" s="147"/>
      <c r="G64" s="147"/>
      <c r="H64" s="163"/>
      <c r="K64" s="164"/>
      <c r="L64" s="164"/>
      <c r="M64" s="164"/>
    </row>
    <row r="65" spans="1:13" s="139" customFormat="1" ht="19.5">
      <c r="A65" s="533" t="s">
        <v>156</v>
      </c>
      <c r="B65" s="534"/>
      <c r="C65" s="533" t="s">
        <v>3</v>
      </c>
      <c r="D65" s="534"/>
      <c r="E65" s="537" t="s">
        <v>41</v>
      </c>
      <c r="F65" s="538"/>
      <c r="G65" s="538"/>
      <c r="H65" s="538"/>
      <c r="I65" s="538"/>
      <c r="J65" s="539"/>
      <c r="K65" s="164"/>
      <c r="L65" s="164"/>
      <c r="M65" s="164"/>
    </row>
    <row r="66" spans="1:13" s="139" customFormat="1" ht="19.5">
      <c r="A66" s="535"/>
      <c r="B66" s="536"/>
      <c r="C66" s="535"/>
      <c r="D66" s="536"/>
      <c r="E66" s="495" t="s">
        <v>157</v>
      </c>
      <c r="F66" s="497"/>
      <c r="G66" s="495" t="s">
        <v>158</v>
      </c>
      <c r="H66" s="497"/>
      <c r="I66" s="495" t="s">
        <v>43</v>
      </c>
      <c r="J66" s="497"/>
      <c r="K66" s="164"/>
      <c r="L66" s="164"/>
      <c r="M66" s="164"/>
    </row>
    <row r="67" spans="1:13" s="139" customFormat="1" ht="19.5">
      <c r="A67" s="540" t="s">
        <v>159</v>
      </c>
      <c r="B67" s="541"/>
      <c r="C67" s="546" t="s">
        <v>263</v>
      </c>
      <c r="D67" s="547"/>
      <c r="E67" s="548"/>
      <c r="F67" s="549"/>
      <c r="G67" s="548"/>
      <c r="H67" s="549"/>
      <c r="I67" s="548"/>
      <c r="J67" s="549"/>
      <c r="K67" s="164"/>
      <c r="L67" s="164"/>
      <c r="M67" s="164"/>
    </row>
    <row r="68" spans="1:13" s="139" customFormat="1" ht="19.5">
      <c r="A68" s="542"/>
      <c r="B68" s="543"/>
      <c r="C68" s="550" t="s">
        <v>264</v>
      </c>
      <c r="D68" s="551"/>
      <c r="E68" s="552"/>
      <c r="F68" s="553"/>
      <c r="G68" s="552"/>
      <c r="H68" s="553"/>
      <c r="I68" s="552"/>
      <c r="J68" s="553"/>
      <c r="K68" s="164"/>
      <c r="L68" s="164"/>
      <c r="M68" s="164"/>
    </row>
    <row r="69" spans="1:13" s="139" customFormat="1" ht="19.5">
      <c r="A69" s="542"/>
      <c r="B69" s="543"/>
      <c r="C69" s="550" t="s">
        <v>265</v>
      </c>
      <c r="D69" s="551"/>
      <c r="E69" s="552"/>
      <c r="F69" s="553"/>
      <c r="G69" s="552"/>
      <c r="H69" s="553"/>
      <c r="I69" s="552"/>
      <c r="J69" s="553"/>
      <c r="K69" s="164"/>
      <c r="L69" s="164"/>
      <c r="M69" s="164"/>
    </row>
    <row r="70" spans="1:13" s="139" customFormat="1" ht="19.5">
      <c r="A70" s="544"/>
      <c r="B70" s="545"/>
      <c r="C70" s="554" t="s">
        <v>266</v>
      </c>
      <c r="D70" s="555"/>
      <c r="E70" s="165"/>
      <c r="F70" s="166"/>
      <c r="G70" s="165"/>
      <c r="H70" s="166"/>
      <c r="I70" s="167"/>
      <c r="J70" s="168"/>
      <c r="K70" s="164"/>
      <c r="L70" s="164"/>
      <c r="M70" s="164"/>
    </row>
    <row r="71" spans="1:13" s="139" customFormat="1" ht="19.5">
      <c r="A71" s="504" t="s">
        <v>160</v>
      </c>
      <c r="B71" s="505"/>
      <c r="C71" s="505"/>
      <c r="D71" s="506"/>
      <c r="E71" s="556"/>
      <c r="F71" s="557"/>
      <c r="G71" s="556"/>
      <c r="H71" s="557"/>
      <c r="I71" s="556"/>
      <c r="J71" s="557"/>
      <c r="K71" s="164"/>
      <c r="L71" s="164"/>
      <c r="M71" s="164"/>
    </row>
    <row r="72" spans="1:13" s="139" customFormat="1" ht="19.5">
      <c r="A72" s="274"/>
      <c r="B72" s="274"/>
      <c r="C72" s="274"/>
      <c r="D72" s="274"/>
      <c r="E72" s="164"/>
      <c r="F72" s="164"/>
      <c r="G72" s="164"/>
      <c r="H72" s="164"/>
      <c r="I72" s="164"/>
      <c r="J72" s="164"/>
      <c r="K72" s="164"/>
      <c r="L72" s="164"/>
      <c r="M72" s="164"/>
    </row>
    <row r="73" spans="1:13" ht="19.5">
      <c r="A73" s="136" t="s">
        <v>218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</row>
    <row r="74" spans="1:13" ht="19.5">
      <c r="A74" s="136"/>
      <c r="B74" s="140" t="s">
        <v>219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</row>
    <row r="75" spans="1:13" ht="19.5">
      <c r="A75" s="504" t="s">
        <v>44</v>
      </c>
      <c r="B75" s="505"/>
      <c r="C75" s="505"/>
      <c r="D75" s="505"/>
      <c r="E75" s="506"/>
      <c r="F75" s="558" t="s">
        <v>134</v>
      </c>
      <c r="G75" s="559"/>
      <c r="H75" s="559"/>
      <c r="I75" s="559"/>
      <c r="J75" s="560"/>
      <c r="K75" s="140"/>
      <c r="L75" s="140"/>
      <c r="M75" s="140"/>
    </row>
    <row r="76" spans="1:13" ht="19.5">
      <c r="A76" s="275" t="s">
        <v>118</v>
      </c>
      <c r="B76" s="169" t="s">
        <v>119</v>
      </c>
      <c r="C76" s="236" t="s">
        <v>51</v>
      </c>
      <c r="D76" s="169" t="s">
        <v>135</v>
      </c>
      <c r="E76" s="236" t="s">
        <v>176</v>
      </c>
      <c r="F76" s="561"/>
      <c r="G76" s="562"/>
      <c r="H76" s="562"/>
      <c r="I76" s="562"/>
      <c r="J76" s="563"/>
      <c r="K76" s="140"/>
      <c r="L76" s="140"/>
      <c r="M76" s="140"/>
    </row>
    <row r="77" spans="1:13" ht="19.5">
      <c r="A77" s="170"/>
      <c r="B77" s="171"/>
      <c r="C77" s="140"/>
      <c r="D77" s="171"/>
      <c r="E77" s="140"/>
      <c r="F77" s="154" t="s">
        <v>175</v>
      </c>
      <c r="G77" s="140"/>
      <c r="H77" s="140"/>
      <c r="I77" s="140"/>
      <c r="J77" s="172"/>
      <c r="K77" s="140"/>
      <c r="L77" s="140"/>
      <c r="M77" s="140"/>
    </row>
    <row r="78" spans="1:13" ht="19.5">
      <c r="A78" s="170"/>
      <c r="B78" s="171"/>
      <c r="C78" s="140"/>
      <c r="D78" s="171"/>
      <c r="E78" s="140"/>
      <c r="F78" s="154"/>
      <c r="G78" s="140"/>
      <c r="H78" s="140"/>
      <c r="I78" s="140"/>
      <c r="J78" s="172"/>
      <c r="K78" s="140"/>
      <c r="L78" s="140"/>
      <c r="M78" s="140"/>
    </row>
    <row r="79" spans="1:13" ht="19.5">
      <c r="A79" s="170"/>
      <c r="B79" s="171"/>
      <c r="C79" s="140"/>
      <c r="D79" s="171"/>
      <c r="E79" s="140"/>
      <c r="F79" s="154"/>
      <c r="G79" s="140"/>
      <c r="H79" s="140"/>
      <c r="I79" s="140"/>
      <c r="J79" s="172"/>
      <c r="K79" s="140"/>
      <c r="L79" s="140"/>
      <c r="M79" s="140"/>
    </row>
    <row r="80" spans="1:13" ht="19.5">
      <c r="A80" s="170"/>
      <c r="B80" s="171"/>
      <c r="C80" s="140"/>
      <c r="D80" s="171"/>
      <c r="E80" s="140"/>
      <c r="F80" s="154"/>
      <c r="G80" s="140"/>
      <c r="H80" s="140"/>
      <c r="I80" s="140"/>
      <c r="J80" s="172"/>
      <c r="K80" s="140"/>
      <c r="L80" s="140"/>
      <c r="M80" s="140"/>
    </row>
    <row r="81" spans="1:13" ht="19.5">
      <c r="A81" s="173"/>
      <c r="B81" s="174"/>
      <c r="C81" s="175"/>
      <c r="D81" s="174"/>
      <c r="E81" s="175"/>
      <c r="F81" s="156"/>
      <c r="G81" s="175"/>
      <c r="H81" s="175"/>
      <c r="I81" s="175"/>
      <c r="J81" s="176"/>
      <c r="K81" s="140"/>
      <c r="L81" s="140"/>
      <c r="M81" s="140"/>
    </row>
    <row r="82" spans="1:13" ht="19.5">
      <c r="A82" s="259"/>
      <c r="B82" s="258"/>
      <c r="C82" s="258"/>
      <c r="D82" s="258"/>
      <c r="E82" s="258"/>
      <c r="F82" s="258"/>
      <c r="G82" s="258"/>
      <c r="H82" s="258"/>
      <c r="I82" s="258"/>
      <c r="J82" s="258"/>
      <c r="K82" s="140"/>
      <c r="L82" s="140"/>
      <c r="M82" s="140"/>
    </row>
    <row r="83" spans="1:13" ht="19.5">
      <c r="A83" s="260"/>
      <c r="B83" s="175" t="s">
        <v>220</v>
      </c>
      <c r="C83" s="175"/>
      <c r="D83" s="175"/>
      <c r="E83" s="175"/>
      <c r="F83" s="175"/>
      <c r="G83" s="175"/>
      <c r="H83" s="175"/>
      <c r="I83" s="175"/>
      <c r="J83" s="175"/>
      <c r="K83" s="140"/>
      <c r="L83" s="140"/>
      <c r="M83" s="140"/>
    </row>
    <row r="84" spans="1:13" ht="19.5">
      <c r="A84" s="504" t="s">
        <v>44</v>
      </c>
      <c r="B84" s="505"/>
      <c r="C84" s="505"/>
      <c r="D84" s="505"/>
      <c r="E84" s="506"/>
      <c r="F84" s="558" t="s">
        <v>134</v>
      </c>
      <c r="G84" s="559"/>
      <c r="H84" s="559"/>
      <c r="I84" s="559"/>
      <c r="J84" s="560"/>
      <c r="K84" s="140"/>
      <c r="L84" s="140"/>
      <c r="M84" s="140"/>
    </row>
    <row r="85" spans="1:13" ht="19.5">
      <c r="A85" s="275" t="s">
        <v>118</v>
      </c>
      <c r="B85" s="169" t="s">
        <v>119</v>
      </c>
      <c r="C85" s="236" t="s">
        <v>51</v>
      </c>
      <c r="D85" s="169" t="s">
        <v>135</v>
      </c>
      <c r="E85" s="236" t="s">
        <v>176</v>
      </c>
      <c r="F85" s="561"/>
      <c r="G85" s="562"/>
      <c r="H85" s="562"/>
      <c r="I85" s="562"/>
      <c r="J85" s="563"/>
      <c r="K85" s="140"/>
      <c r="L85" s="140"/>
      <c r="M85" s="140"/>
    </row>
    <row r="86" spans="1:13" ht="19.5">
      <c r="A86" s="170"/>
      <c r="B86" s="171"/>
      <c r="C86" s="140"/>
      <c r="D86" s="171"/>
      <c r="E86" s="140"/>
      <c r="F86" s="154" t="s">
        <v>175</v>
      </c>
      <c r="G86" s="140"/>
      <c r="H86" s="140"/>
      <c r="I86" s="140"/>
      <c r="J86" s="172"/>
      <c r="K86" s="140"/>
      <c r="L86" s="140"/>
      <c r="M86" s="140"/>
    </row>
    <row r="87" spans="1:13" ht="19.5">
      <c r="A87" s="170"/>
      <c r="B87" s="171"/>
      <c r="C87" s="140"/>
      <c r="D87" s="171"/>
      <c r="E87" s="140"/>
      <c r="F87" s="154"/>
      <c r="G87" s="140"/>
      <c r="H87" s="140"/>
      <c r="I87" s="140"/>
      <c r="J87" s="172"/>
      <c r="K87" s="140"/>
      <c r="L87" s="140"/>
      <c r="M87" s="140"/>
    </row>
    <row r="88" spans="1:13" ht="19.5">
      <c r="A88" s="170"/>
      <c r="B88" s="171"/>
      <c r="C88" s="140"/>
      <c r="D88" s="171"/>
      <c r="E88" s="140"/>
      <c r="F88" s="154"/>
      <c r="G88" s="140"/>
      <c r="H88" s="140"/>
      <c r="I88" s="140"/>
      <c r="J88" s="172"/>
      <c r="K88" s="140"/>
      <c r="L88" s="140"/>
      <c r="M88" s="140"/>
    </row>
    <row r="89" spans="1:13" ht="19.5">
      <c r="A89" s="170"/>
      <c r="B89" s="171"/>
      <c r="C89" s="140"/>
      <c r="D89" s="171"/>
      <c r="E89" s="140"/>
      <c r="F89" s="154"/>
      <c r="G89" s="140"/>
      <c r="H89" s="140"/>
      <c r="I89" s="140"/>
      <c r="J89" s="172"/>
      <c r="K89" s="140"/>
      <c r="L89" s="140"/>
      <c r="M89" s="140"/>
    </row>
    <row r="90" spans="1:13" ht="19.5">
      <c r="A90" s="173"/>
      <c r="B90" s="174"/>
      <c r="C90" s="175"/>
      <c r="D90" s="174"/>
      <c r="E90" s="175"/>
      <c r="F90" s="156"/>
      <c r="G90" s="175"/>
      <c r="H90" s="175"/>
      <c r="I90" s="175"/>
      <c r="J90" s="176"/>
      <c r="K90" s="140"/>
      <c r="L90" s="140"/>
      <c r="M90" s="140"/>
    </row>
    <row r="91" spans="1:13" ht="19.5">
      <c r="A91" s="136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</row>
    <row r="92" spans="1:13" s="139" customFormat="1" ht="19.5">
      <c r="A92" s="136">
        <v>10.2</v>
      </c>
      <c r="B92" s="150" t="s">
        <v>39</v>
      </c>
      <c r="C92" s="564"/>
      <c r="D92" s="564"/>
      <c r="E92" s="564"/>
      <c r="F92" s="564"/>
      <c r="G92" s="564"/>
      <c r="H92" s="564"/>
      <c r="I92" s="564"/>
      <c r="J92" s="564"/>
      <c r="K92" s="164"/>
      <c r="L92" s="164"/>
      <c r="M92" s="164"/>
    </row>
    <row r="93" spans="1:13" s="139" customFormat="1" ht="19.5">
      <c r="A93" s="136" t="s">
        <v>155</v>
      </c>
      <c r="B93" s="136"/>
      <c r="C93" s="136"/>
      <c r="D93" s="136"/>
      <c r="E93" s="136"/>
      <c r="F93" s="147"/>
      <c r="G93" s="147"/>
      <c r="H93" s="163"/>
      <c r="K93" s="164"/>
      <c r="L93" s="164"/>
      <c r="M93" s="164"/>
    </row>
    <row r="94" spans="1:13" s="139" customFormat="1" ht="19.5">
      <c r="A94" s="533" t="s">
        <v>156</v>
      </c>
      <c r="B94" s="534"/>
      <c r="C94" s="533" t="s">
        <v>3</v>
      </c>
      <c r="D94" s="534"/>
      <c r="E94" s="537" t="s">
        <v>41</v>
      </c>
      <c r="F94" s="538"/>
      <c r="G94" s="538"/>
      <c r="H94" s="538"/>
      <c r="I94" s="538"/>
      <c r="J94" s="539"/>
      <c r="K94" s="164"/>
      <c r="L94" s="164"/>
      <c r="M94" s="164"/>
    </row>
    <row r="95" spans="1:13" s="139" customFormat="1" ht="19.5">
      <c r="A95" s="535"/>
      <c r="B95" s="536"/>
      <c r="C95" s="535"/>
      <c r="D95" s="536"/>
      <c r="E95" s="495" t="s">
        <v>157</v>
      </c>
      <c r="F95" s="497"/>
      <c r="G95" s="495" t="s">
        <v>158</v>
      </c>
      <c r="H95" s="497"/>
      <c r="I95" s="495" t="s">
        <v>43</v>
      </c>
      <c r="J95" s="497"/>
      <c r="K95" s="164"/>
      <c r="L95" s="164"/>
      <c r="M95" s="164"/>
    </row>
    <row r="96" spans="1:13" s="139" customFormat="1" ht="19.5">
      <c r="A96" s="540" t="s">
        <v>159</v>
      </c>
      <c r="B96" s="541"/>
      <c r="C96" s="546" t="s">
        <v>263</v>
      </c>
      <c r="D96" s="547"/>
      <c r="E96" s="548"/>
      <c r="F96" s="549"/>
      <c r="G96" s="548"/>
      <c r="H96" s="549"/>
      <c r="I96" s="548"/>
      <c r="J96" s="549"/>
      <c r="K96" s="164"/>
      <c r="L96" s="164"/>
      <c r="M96" s="164"/>
    </row>
    <row r="97" spans="1:13" s="139" customFormat="1" ht="19.5">
      <c r="A97" s="542"/>
      <c r="B97" s="543"/>
      <c r="C97" s="550" t="s">
        <v>264</v>
      </c>
      <c r="D97" s="551"/>
      <c r="E97" s="552"/>
      <c r="F97" s="553"/>
      <c r="G97" s="552"/>
      <c r="H97" s="553"/>
      <c r="I97" s="552"/>
      <c r="J97" s="553"/>
      <c r="K97" s="164"/>
      <c r="L97" s="164"/>
      <c r="M97" s="164"/>
    </row>
    <row r="98" spans="1:13" s="139" customFormat="1" ht="19.5">
      <c r="A98" s="542"/>
      <c r="B98" s="543"/>
      <c r="C98" s="550" t="s">
        <v>265</v>
      </c>
      <c r="D98" s="551"/>
      <c r="E98" s="552"/>
      <c r="F98" s="553"/>
      <c r="G98" s="552"/>
      <c r="H98" s="553"/>
      <c r="I98" s="552"/>
      <c r="J98" s="553"/>
      <c r="K98" s="164"/>
      <c r="L98" s="164"/>
      <c r="M98" s="164"/>
    </row>
    <row r="99" spans="1:13" s="139" customFormat="1" ht="19.5">
      <c r="A99" s="544"/>
      <c r="B99" s="545"/>
      <c r="C99" s="554" t="s">
        <v>266</v>
      </c>
      <c r="D99" s="555"/>
      <c r="E99" s="165"/>
      <c r="F99" s="166"/>
      <c r="G99" s="165"/>
      <c r="H99" s="166"/>
      <c r="I99" s="167"/>
      <c r="J99" s="168"/>
      <c r="K99" s="164"/>
      <c r="L99" s="164"/>
      <c r="M99" s="164"/>
    </row>
    <row r="100" spans="1:13" s="139" customFormat="1" ht="19.5">
      <c r="A100" s="504" t="s">
        <v>160</v>
      </c>
      <c r="B100" s="505"/>
      <c r="C100" s="505"/>
      <c r="D100" s="506"/>
      <c r="E100" s="556"/>
      <c r="F100" s="557"/>
      <c r="G100" s="556"/>
      <c r="H100" s="557"/>
      <c r="I100" s="556"/>
      <c r="J100" s="557"/>
      <c r="K100" s="164"/>
      <c r="L100" s="164"/>
      <c r="M100" s="164"/>
    </row>
    <row r="101" spans="1:13" s="139" customFormat="1" ht="19.5">
      <c r="A101" s="274"/>
      <c r="B101" s="274"/>
      <c r="C101" s="274"/>
      <c r="D101" s="274"/>
      <c r="E101" s="164"/>
      <c r="F101" s="164"/>
      <c r="G101" s="164"/>
      <c r="H101" s="164"/>
      <c r="I101" s="164"/>
      <c r="J101" s="164"/>
      <c r="K101" s="164"/>
      <c r="L101" s="164"/>
      <c r="M101" s="164"/>
    </row>
    <row r="102" spans="1:13" ht="19.5">
      <c r="A102" s="136" t="s">
        <v>218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</row>
    <row r="103" spans="1:13" ht="19.5">
      <c r="A103" s="136"/>
      <c r="B103" s="140" t="s">
        <v>219</v>
      </c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</row>
    <row r="104" spans="1:13" ht="19.5">
      <c r="A104" s="504" t="s">
        <v>44</v>
      </c>
      <c r="B104" s="505"/>
      <c r="C104" s="505"/>
      <c r="D104" s="505"/>
      <c r="E104" s="506"/>
      <c r="F104" s="558" t="s">
        <v>134</v>
      </c>
      <c r="G104" s="559"/>
      <c r="H104" s="559"/>
      <c r="I104" s="559"/>
      <c r="J104" s="560"/>
      <c r="K104" s="140"/>
      <c r="L104" s="140"/>
      <c r="M104" s="140"/>
    </row>
    <row r="105" spans="1:13" ht="19.5">
      <c r="A105" s="275" t="s">
        <v>118</v>
      </c>
      <c r="B105" s="169" t="s">
        <v>119</v>
      </c>
      <c r="C105" s="236" t="s">
        <v>51</v>
      </c>
      <c r="D105" s="169" t="s">
        <v>135</v>
      </c>
      <c r="E105" s="236" t="s">
        <v>176</v>
      </c>
      <c r="F105" s="561"/>
      <c r="G105" s="562"/>
      <c r="H105" s="562"/>
      <c r="I105" s="562"/>
      <c r="J105" s="563"/>
      <c r="K105" s="140"/>
      <c r="L105" s="140"/>
      <c r="M105" s="140"/>
    </row>
    <row r="106" spans="1:13" ht="19.5">
      <c r="A106" s="170"/>
      <c r="B106" s="171"/>
      <c r="C106" s="140"/>
      <c r="D106" s="171"/>
      <c r="E106" s="140"/>
      <c r="F106" s="154" t="s">
        <v>175</v>
      </c>
      <c r="G106" s="140"/>
      <c r="H106" s="140"/>
      <c r="I106" s="140"/>
      <c r="J106" s="172"/>
      <c r="K106" s="140"/>
      <c r="L106" s="140"/>
      <c r="M106" s="140"/>
    </row>
    <row r="107" spans="1:13" ht="19.5">
      <c r="A107" s="170"/>
      <c r="B107" s="171"/>
      <c r="C107" s="140"/>
      <c r="D107" s="171"/>
      <c r="E107" s="140"/>
      <c r="F107" s="154"/>
      <c r="G107" s="140"/>
      <c r="H107" s="140"/>
      <c r="I107" s="140"/>
      <c r="J107" s="172"/>
      <c r="K107" s="140"/>
      <c r="L107" s="140"/>
      <c r="M107" s="140"/>
    </row>
    <row r="108" spans="1:13" ht="19.5">
      <c r="A108" s="170"/>
      <c r="B108" s="171"/>
      <c r="C108" s="140"/>
      <c r="D108" s="171"/>
      <c r="E108" s="140"/>
      <c r="F108" s="154"/>
      <c r="G108" s="140"/>
      <c r="H108" s="140"/>
      <c r="I108" s="140"/>
      <c r="J108" s="172"/>
      <c r="K108" s="140"/>
      <c r="L108" s="140"/>
      <c r="M108" s="140"/>
    </row>
    <row r="109" spans="1:13" ht="19.5">
      <c r="A109" s="170"/>
      <c r="B109" s="171"/>
      <c r="C109" s="140"/>
      <c r="D109" s="171"/>
      <c r="E109" s="140"/>
      <c r="F109" s="154"/>
      <c r="G109" s="140"/>
      <c r="H109" s="140"/>
      <c r="I109" s="140"/>
      <c r="J109" s="172"/>
      <c r="K109" s="140"/>
      <c r="L109" s="140"/>
      <c r="M109" s="140"/>
    </row>
    <row r="110" spans="1:13" ht="19.5">
      <c r="A110" s="173"/>
      <c r="B110" s="174"/>
      <c r="C110" s="175"/>
      <c r="D110" s="174"/>
      <c r="E110" s="175"/>
      <c r="F110" s="156"/>
      <c r="G110" s="175"/>
      <c r="H110" s="175"/>
      <c r="I110" s="175"/>
      <c r="J110" s="176"/>
      <c r="K110" s="140"/>
      <c r="L110" s="140"/>
      <c r="M110" s="140"/>
    </row>
    <row r="111" spans="1:13" ht="16.5" customHeight="1">
      <c r="A111" s="259"/>
      <c r="B111" s="258"/>
      <c r="C111" s="258"/>
      <c r="D111" s="258"/>
      <c r="E111" s="258"/>
      <c r="F111" s="258"/>
      <c r="G111" s="258"/>
      <c r="H111" s="258"/>
      <c r="I111" s="258"/>
      <c r="J111" s="258"/>
      <c r="K111" s="140"/>
      <c r="L111" s="140"/>
      <c r="M111" s="140"/>
    </row>
    <row r="112" spans="1:13" ht="19.5">
      <c r="A112" s="260"/>
      <c r="B112" s="175" t="s">
        <v>220</v>
      </c>
      <c r="C112" s="175"/>
      <c r="D112" s="175"/>
      <c r="E112" s="175"/>
      <c r="F112" s="175"/>
      <c r="G112" s="175"/>
      <c r="H112" s="175"/>
      <c r="I112" s="175"/>
      <c r="J112" s="175"/>
      <c r="K112" s="140"/>
      <c r="L112" s="140"/>
      <c r="M112" s="140"/>
    </row>
    <row r="113" spans="1:13" ht="19.5">
      <c r="A113" s="504" t="s">
        <v>44</v>
      </c>
      <c r="B113" s="505"/>
      <c r="C113" s="505"/>
      <c r="D113" s="505"/>
      <c r="E113" s="506"/>
      <c r="F113" s="558" t="s">
        <v>134</v>
      </c>
      <c r="G113" s="559"/>
      <c r="H113" s="559"/>
      <c r="I113" s="559"/>
      <c r="J113" s="560"/>
      <c r="K113" s="140"/>
      <c r="L113" s="140"/>
      <c r="M113" s="140"/>
    </row>
    <row r="114" spans="1:13" ht="19.5">
      <c r="A114" s="275" t="s">
        <v>118</v>
      </c>
      <c r="B114" s="169" t="s">
        <v>119</v>
      </c>
      <c r="C114" s="236" t="s">
        <v>51</v>
      </c>
      <c r="D114" s="169" t="s">
        <v>135</v>
      </c>
      <c r="E114" s="236" t="s">
        <v>176</v>
      </c>
      <c r="F114" s="561"/>
      <c r="G114" s="562"/>
      <c r="H114" s="562"/>
      <c r="I114" s="562"/>
      <c r="J114" s="563"/>
      <c r="K114" s="140"/>
      <c r="L114" s="140"/>
      <c r="M114" s="140"/>
    </row>
    <row r="115" spans="1:13" ht="19.5">
      <c r="A115" s="170"/>
      <c r="B115" s="171"/>
      <c r="C115" s="140"/>
      <c r="D115" s="171"/>
      <c r="E115" s="140"/>
      <c r="F115" s="154" t="s">
        <v>175</v>
      </c>
      <c r="G115" s="140"/>
      <c r="H115" s="140"/>
      <c r="I115" s="140"/>
      <c r="J115" s="172"/>
      <c r="K115" s="140"/>
      <c r="L115" s="140"/>
      <c r="M115" s="140"/>
    </row>
    <row r="116" spans="1:13" ht="19.5">
      <c r="A116" s="170"/>
      <c r="B116" s="171"/>
      <c r="C116" s="140"/>
      <c r="D116" s="171"/>
      <c r="E116" s="140"/>
      <c r="F116" s="154"/>
      <c r="G116" s="140"/>
      <c r="H116" s="140"/>
      <c r="I116" s="140"/>
      <c r="J116" s="172"/>
      <c r="K116" s="140"/>
      <c r="L116" s="140"/>
      <c r="M116" s="140"/>
    </row>
    <row r="117" spans="1:13" ht="19.5">
      <c r="A117" s="170"/>
      <c r="B117" s="171"/>
      <c r="C117" s="140"/>
      <c r="D117" s="171"/>
      <c r="E117" s="140"/>
      <c r="F117" s="154"/>
      <c r="G117" s="140"/>
      <c r="H117" s="140"/>
      <c r="I117" s="140"/>
      <c r="J117" s="172"/>
      <c r="K117" s="140"/>
      <c r="L117" s="140"/>
      <c r="M117" s="140"/>
    </row>
    <row r="118" spans="1:13" ht="19.5">
      <c r="A118" s="170"/>
      <c r="B118" s="171"/>
      <c r="C118" s="140"/>
      <c r="D118" s="171"/>
      <c r="E118" s="140"/>
      <c r="F118" s="154"/>
      <c r="G118" s="140"/>
      <c r="H118" s="140"/>
      <c r="I118" s="140"/>
      <c r="J118" s="172"/>
      <c r="K118" s="140"/>
      <c r="L118" s="140"/>
      <c r="M118" s="140"/>
    </row>
    <row r="119" spans="1:13" ht="19.5">
      <c r="A119" s="173"/>
      <c r="B119" s="174"/>
      <c r="C119" s="175"/>
      <c r="D119" s="174"/>
      <c r="E119" s="175"/>
      <c r="F119" s="156"/>
      <c r="G119" s="175"/>
      <c r="H119" s="175"/>
      <c r="I119" s="175"/>
      <c r="J119" s="176"/>
      <c r="K119" s="140"/>
      <c r="L119" s="140"/>
      <c r="M119" s="140"/>
    </row>
    <row r="120" spans="1:13" ht="16.5" customHeight="1">
      <c r="A120" s="136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</row>
    <row r="121" spans="1:13" s="139" customFormat="1" ht="19.5">
      <c r="A121" s="136">
        <v>10.3</v>
      </c>
      <c r="B121" s="150" t="s">
        <v>39</v>
      </c>
      <c r="C121" s="532" t="s">
        <v>161</v>
      </c>
      <c r="D121" s="532"/>
      <c r="E121" s="532"/>
      <c r="F121" s="532"/>
      <c r="G121" s="532"/>
      <c r="H121" s="532"/>
      <c r="I121" s="532"/>
      <c r="J121" s="532"/>
      <c r="K121" s="164"/>
      <c r="L121" s="164"/>
      <c r="M121" s="164"/>
    </row>
    <row r="122" spans="1:13" s="139" customFormat="1" ht="19.5">
      <c r="A122" s="136" t="s">
        <v>155</v>
      </c>
      <c r="B122" s="136"/>
      <c r="C122" s="136"/>
      <c r="D122" s="136"/>
      <c r="E122" s="136"/>
      <c r="F122" s="147"/>
      <c r="G122" s="147"/>
      <c r="H122" s="163"/>
      <c r="K122" s="164"/>
      <c r="L122" s="164"/>
      <c r="M122" s="164"/>
    </row>
    <row r="123" spans="1:13" s="139" customFormat="1" ht="19.5">
      <c r="A123" s="533" t="s">
        <v>156</v>
      </c>
      <c r="B123" s="534"/>
      <c r="C123" s="533" t="s">
        <v>3</v>
      </c>
      <c r="D123" s="534"/>
      <c r="E123" s="537" t="s">
        <v>41</v>
      </c>
      <c r="F123" s="538"/>
      <c r="G123" s="538"/>
      <c r="H123" s="538"/>
      <c r="I123" s="538"/>
      <c r="J123" s="539"/>
      <c r="K123" s="164"/>
      <c r="L123" s="164"/>
      <c r="M123" s="164"/>
    </row>
    <row r="124" spans="1:13" s="139" customFormat="1" ht="19.5">
      <c r="A124" s="535"/>
      <c r="B124" s="536"/>
      <c r="C124" s="535"/>
      <c r="D124" s="536"/>
      <c r="E124" s="495" t="s">
        <v>157</v>
      </c>
      <c r="F124" s="497"/>
      <c r="G124" s="495" t="s">
        <v>158</v>
      </c>
      <c r="H124" s="497"/>
      <c r="I124" s="495" t="s">
        <v>43</v>
      </c>
      <c r="J124" s="497"/>
      <c r="K124" s="164"/>
      <c r="L124" s="164"/>
      <c r="M124" s="164"/>
    </row>
    <row r="125" spans="1:13" s="139" customFormat="1" ht="19.5">
      <c r="A125" s="540" t="s">
        <v>159</v>
      </c>
      <c r="B125" s="541"/>
      <c r="C125" s="546" t="s">
        <v>263</v>
      </c>
      <c r="D125" s="547"/>
      <c r="E125" s="548"/>
      <c r="F125" s="549"/>
      <c r="G125" s="548"/>
      <c r="H125" s="549"/>
      <c r="I125" s="548"/>
      <c r="J125" s="549"/>
      <c r="K125" s="164"/>
      <c r="L125" s="164"/>
      <c r="M125" s="164"/>
    </row>
    <row r="126" spans="1:13" s="139" customFormat="1" ht="19.5">
      <c r="A126" s="542"/>
      <c r="B126" s="543"/>
      <c r="C126" s="550" t="s">
        <v>264</v>
      </c>
      <c r="D126" s="551"/>
      <c r="E126" s="552"/>
      <c r="F126" s="553"/>
      <c r="G126" s="552"/>
      <c r="H126" s="553"/>
      <c r="I126" s="552"/>
      <c r="J126" s="553"/>
      <c r="K126" s="164"/>
      <c r="L126" s="164"/>
      <c r="M126" s="164"/>
    </row>
    <row r="127" spans="1:13" s="139" customFormat="1" ht="19.5">
      <c r="A127" s="542"/>
      <c r="B127" s="543"/>
      <c r="C127" s="550" t="s">
        <v>265</v>
      </c>
      <c r="D127" s="551"/>
      <c r="E127" s="552"/>
      <c r="F127" s="553"/>
      <c r="G127" s="552"/>
      <c r="H127" s="553"/>
      <c r="I127" s="552"/>
      <c r="J127" s="553"/>
      <c r="K127" s="164"/>
      <c r="L127" s="164"/>
      <c r="M127" s="164"/>
    </row>
    <row r="128" spans="1:13" s="139" customFormat="1" ht="19.5">
      <c r="A128" s="544"/>
      <c r="B128" s="545"/>
      <c r="C128" s="554" t="s">
        <v>266</v>
      </c>
      <c r="D128" s="555"/>
      <c r="E128" s="165"/>
      <c r="F128" s="166"/>
      <c r="G128" s="165"/>
      <c r="H128" s="166"/>
      <c r="I128" s="167"/>
      <c r="J128" s="168"/>
      <c r="K128" s="164"/>
      <c r="L128" s="164"/>
      <c r="M128" s="164"/>
    </row>
    <row r="129" spans="1:13" s="139" customFormat="1" ht="19.5">
      <c r="A129" s="504" t="s">
        <v>160</v>
      </c>
      <c r="B129" s="505"/>
      <c r="C129" s="505"/>
      <c r="D129" s="506"/>
      <c r="E129" s="556"/>
      <c r="F129" s="557"/>
      <c r="G129" s="556"/>
      <c r="H129" s="557"/>
      <c r="I129" s="556"/>
      <c r="J129" s="557"/>
      <c r="K129" s="164"/>
      <c r="L129" s="164"/>
      <c r="M129" s="164"/>
    </row>
    <row r="130" spans="1:13" s="139" customFormat="1" ht="15.75" customHeight="1">
      <c r="A130" s="274"/>
      <c r="B130" s="274"/>
      <c r="C130" s="274"/>
      <c r="D130" s="274"/>
      <c r="E130" s="164"/>
      <c r="F130" s="164"/>
      <c r="G130" s="164"/>
      <c r="H130" s="164"/>
      <c r="I130" s="164"/>
      <c r="J130" s="164"/>
      <c r="K130" s="164"/>
      <c r="L130" s="164"/>
      <c r="M130" s="164"/>
    </row>
    <row r="131" spans="1:13" ht="19.5">
      <c r="A131" s="136" t="s">
        <v>218</v>
      </c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</row>
    <row r="132" spans="1:13" ht="19.5">
      <c r="A132" s="136"/>
      <c r="B132" s="140" t="s">
        <v>219</v>
      </c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</row>
    <row r="133" spans="1:13" ht="19.5">
      <c r="A133" s="504" t="s">
        <v>44</v>
      </c>
      <c r="B133" s="505"/>
      <c r="C133" s="505"/>
      <c r="D133" s="505"/>
      <c r="E133" s="506"/>
      <c r="F133" s="558" t="s">
        <v>134</v>
      </c>
      <c r="G133" s="559"/>
      <c r="H133" s="559"/>
      <c r="I133" s="559"/>
      <c r="J133" s="560"/>
      <c r="K133" s="140"/>
      <c r="L133" s="140"/>
      <c r="M133" s="140"/>
    </row>
    <row r="134" spans="1:13" ht="19.5">
      <c r="A134" s="275" t="s">
        <v>118</v>
      </c>
      <c r="B134" s="169" t="s">
        <v>119</v>
      </c>
      <c r="C134" s="236" t="s">
        <v>51</v>
      </c>
      <c r="D134" s="169" t="s">
        <v>135</v>
      </c>
      <c r="E134" s="236" t="s">
        <v>176</v>
      </c>
      <c r="F134" s="561"/>
      <c r="G134" s="562"/>
      <c r="H134" s="562"/>
      <c r="I134" s="562"/>
      <c r="J134" s="563"/>
      <c r="K134" s="140"/>
      <c r="L134" s="140"/>
      <c r="M134" s="140"/>
    </row>
    <row r="135" spans="1:13" ht="19.5">
      <c r="A135" s="170"/>
      <c r="B135" s="171"/>
      <c r="C135" s="140"/>
      <c r="D135" s="171"/>
      <c r="E135" s="140"/>
      <c r="F135" s="154" t="s">
        <v>175</v>
      </c>
      <c r="G135" s="140"/>
      <c r="H135" s="140"/>
      <c r="I135" s="140"/>
      <c r="J135" s="172"/>
      <c r="K135" s="140"/>
      <c r="L135" s="140"/>
      <c r="M135" s="140"/>
    </row>
    <row r="136" spans="1:13" ht="13.5" customHeight="1">
      <c r="A136" s="170"/>
      <c r="B136" s="171"/>
      <c r="C136" s="140"/>
      <c r="D136" s="171"/>
      <c r="E136" s="140"/>
      <c r="F136" s="154"/>
      <c r="G136" s="140"/>
      <c r="H136" s="140"/>
      <c r="I136" s="140"/>
      <c r="J136" s="172"/>
      <c r="K136" s="140"/>
      <c r="L136" s="140"/>
      <c r="M136" s="140"/>
    </row>
    <row r="137" spans="1:13" ht="13.5" customHeight="1">
      <c r="A137" s="170"/>
      <c r="B137" s="171"/>
      <c r="C137" s="140"/>
      <c r="D137" s="171"/>
      <c r="E137" s="140"/>
      <c r="F137" s="154"/>
      <c r="G137" s="140"/>
      <c r="H137" s="140"/>
      <c r="I137" s="140"/>
      <c r="J137" s="172"/>
      <c r="K137" s="140"/>
      <c r="L137" s="140"/>
      <c r="M137" s="140"/>
    </row>
    <row r="138" spans="1:13" ht="13.5" customHeight="1">
      <c r="A138" s="170"/>
      <c r="B138" s="171"/>
      <c r="C138" s="140"/>
      <c r="D138" s="171"/>
      <c r="E138" s="140"/>
      <c r="F138" s="154"/>
      <c r="G138" s="140"/>
      <c r="H138" s="140"/>
      <c r="I138" s="140"/>
      <c r="J138" s="172"/>
      <c r="K138" s="140"/>
      <c r="L138" s="140"/>
      <c r="M138" s="140"/>
    </row>
    <row r="139" spans="1:13" ht="13.5" customHeight="1">
      <c r="A139" s="173"/>
      <c r="B139" s="174"/>
      <c r="C139" s="175"/>
      <c r="D139" s="174"/>
      <c r="E139" s="175"/>
      <c r="F139" s="156"/>
      <c r="G139" s="175"/>
      <c r="H139" s="175"/>
      <c r="I139" s="175"/>
      <c r="J139" s="176"/>
      <c r="K139" s="140"/>
      <c r="L139" s="140"/>
      <c r="M139" s="140"/>
    </row>
    <row r="140" spans="1:13" ht="19.5">
      <c r="A140" s="259"/>
      <c r="B140" s="258"/>
      <c r="C140" s="258"/>
      <c r="D140" s="258"/>
      <c r="E140" s="258"/>
      <c r="F140" s="258"/>
      <c r="G140" s="258"/>
      <c r="H140" s="258"/>
      <c r="I140" s="258"/>
      <c r="J140" s="258"/>
      <c r="K140" s="140"/>
      <c r="L140" s="140"/>
      <c r="M140" s="140"/>
    </row>
    <row r="141" spans="1:13" ht="19.5">
      <c r="A141" s="260"/>
      <c r="B141" s="175" t="s">
        <v>220</v>
      </c>
      <c r="C141" s="175"/>
      <c r="D141" s="175"/>
      <c r="E141" s="175"/>
      <c r="F141" s="175"/>
      <c r="G141" s="175"/>
      <c r="H141" s="175"/>
      <c r="I141" s="175"/>
      <c r="J141" s="175"/>
      <c r="K141" s="140"/>
      <c r="L141" s="140"/>
      <c r="M141" s="140"/>
    </row>
    <row r="142" spans="1:13" ht="19.5">
      <c r="A142" s="504" t="s">
        <v>44</v>
      </c>
      <c r="B142" s="505"/>
      <c r="C142" s="505"/>
      <c r="D142" s="505"/>
      <c r="E142" s="506"/>
      <c r="F142" s="558" t="s">
        <v>134</v>
      </c>
      <c r="G142" s="559"/>
      <c r="H142" s="559"/>
      <c r="I142" s="559"/>
      <c r="J142" s="560"/>
      <c r="K142" s="140"/>
      <c r="L142" s="140"/>
      <c r="M142" s="140"/>
    </row>
    <row r="143" spans="1:13" ht="19.5">
      <c r="A143" s="275" t="s">
        <v>118</v>
      </c>
      <c r="B143" s="169" t="s">
        <v>119</v>
      </c>
      <c r="C143" s="236" t="s">
        <v>51</v>
      </c>
      <c r="D143" s="169" t="s">
        <v>135</v>
      </c>
      <c r="E143" s="236" t="s">
        <v>176</v>
      </c>
      <c r="F143" s="561"/>
      <c r="G143" s="562"/>
      <c r="H143" s="562"/>
      <c r="I143" s="562"/>
      <c r="J143" s="563"/>
      <c r="K143" s="140"/>
      <c r="L143" s="140"/>
      <c r="M143" s="140"/>
    </row>
    <row r="144" spans="1:13" ht="19.5">
      <c r="A144" s="170"/>
      <c r="B144" s="171"/>
      <c r="C144" s="140"/>
      <c r="D144" s="171"/>
      <c r="E144" s="140"/>
      <c r="F144" s="154" t="s">
        <v>175</v>
      </c>
      <c r="G144" s="140"/>
      <c r="H144" s="140"/>
      <c r="I144" s="140"/>
      <c r="J144" s="172"/>
      <c r="K144" s="140"/>
      <c r="L144" s="140"/>
      <c r="M144" s="140"/>
    </row>
    <row r="145" spans="1:13" ht="19.5">
      <c r="A145" s="170"/>
      <c r="B145" s="171"/>
      <c r="C145" s="140"/>
      <c r="D145" s="171"/>
      <c r="E145" s="140"/>
      <c r="F145" s="154"/>
      <c r="G145" s="140"/>
      <c r="H145" s="140"/>
      <c r="I145" s="140"/>
      <c r="J145" s="172"/>
      <c r="K145" s="140"/>
      <c r="L145" s="140"/>
      <c r="M145" s="140"/>
    </row>
    <row r="146" spans="1:13" ht="19.5">
      <c r="A146" s="170"/>
      <c r="B146" s="171"/>
      <c r="C146" s="140"/>
      <c r="D146" s="171"/>
      <c r="E146" s="140"/>
      <c r="F146" s="154"/>
      <c r="G146" s="140"/>
      <c r="H146" s="140"/>
      <c r="I146" s="140"/>
      <c r="J146" s="172"/>
      <c r="K146" s="140"/>
      <c r="L146" s="140"/>
      <c r="M146" s="140"/>
    </row>
    <row r="147" spans="1:13" ht="19.5">
      <c r="A147" s="170"/>
      <c r="B147" s="171"/>
      <c r="C147" s="140"/>
      <c r="D147" s="171"/>
      <c r="E147" s="140"/>
      <c r="F147" s="154"/>
      <c r="G147" s="140"/>
      <c r="H147" s="140"/>
      <c r="I147" s="140"/>
      <c r="J147" s="172"/>
      <c r="K147" s="140"/>
      <c r="L147" s="140"/>
      <c r="M147" s="140"/>
    </row>
    <row r="148" spans="1:13" ht="19.5">
      <c r="A148" s="173"/>
      <c r="B148" s="174"/>
      <c r="C148" s="175"/>
      <c r="D148" s="174"/>
      <c r="E148" s="175"/>
      <c r="F148" s="156"/>
      <c r="G148" s="175"/>
      <c r="H148" s="175"/>
      <c r="I148" s="175"/>
      <c r="J148" s="176"/>
      <c r="K148" s="140"/>
      <c r="L148" s="140"/>
      <c r="M148" s="140"/>
    </row>
    <row r="150" spans="1:13" s="139" customFormat="1" ht="19.5">
      <c r="A150" s="136">
        <v>10.4</v>
      </c>
      <c r="B150" s="150" t="s">
        <v>39</v>
      </c>
      <c r="C150" s="564"/>
      <c r="D150" s="564"/>
      <c r="E150" s="564"/>
      <c r="F150" s="564"/>
      <c r="G150" s="564"/>
      <c r="H150" s="564"/>
      <c r="I150" s="564"/>
      <c r="J150" s="564"/>
      <c r="K150" s="164"/>
      <c r="L150" s="164"/>
      <c r="M150" s="164"/>
    </row>
    <row r="151" spans="1:13" s="139" customFormat="1" ht="19.5">
      <c r="A151" s="136" t="s">
        <v>155</v>
      </c>
      <c r="B151" s="136"/>
      <c r="C151" s="136"/>
      <c r="D151" s="136"/>
      <c r="E151" s="136"/>
      <c r="F151" s="147"/>
      <c r="G151" s="147"/>
      <c r="H151" s="163"/>
      <c r="K151" s="164"/>
      <c r="L151" s="164"/>
      <c r="M151" s="164"/>
    </row>
    <row r="152" spans="1:13" s="139" customFormat="1" ht="19.5">
      <c r="A152" s="533" t="s">
        <v>156</v>
      </c>
      <c r="B152" s="534"/>
      <c r="C152" s="533" t="s">
        <v>3</v>
      </c>
      <c r="D152" s="534"/>
      <c r="E152" s="537" t="s">
        <v>41</v>
      </c>
      <c r="F152" s="538"/>
      <c r="G152" s="538"/>
      <c r="H152" s="538"/>
      <c r="I152" s="538"/>
      <c r="J152" s="539"/>
      <c r="K152" s="164"/>
      <c r="L152" s="164"/>
      <c r="M152" s="164"/>
    </row>
    <row r="153" spans="1:13" s="139" customFormat="1" ht="19.5">
      <c r="A153" s="535"/>
      <c r="B153" s="536"/>
      <c r="C153" s="535"/>
      <c r="D153" s="536"/>
      <c r="E153" s="495" t="s">
        <v>157</v>
      </c>
      <c r="F153" s="497"/>
      <c r="G153" s="495" t="s">
        <v>158</v>
      </c>
      <c r="H153" s="497"/>
      <c r="I153" s="495" t="s">
        <v>43</v>
      </c>
      <c r="J153" s="497"/>
      <c r="K153" s="164"/>
      <c r="L153" s="164"/>
      <c r="M153" s="164"/>
    </row>
    <row r="154" spans="1:13" s="139" customFormat="1" ht="19.5">
      <c r="A154" s="540" t="s">
        <v>159</v>
      </c>
      <c r="B154" s="541"/>
      <c r="C154" s="546" t="s">
        <v>263</v>
      </c>
      <c r="D154" s="547"/>
      <c r="E154" s="548"/>
      <c r="F154" s="549"/>
      <c r="G154" s="548"/>
      <c r="H154" s="549"/>
      <c r="I154" s="548"/>
      <c r="J154" s="549"/>
      <c r="K154" s="164"/>
      <c r="L154" s="164"/>
      <c r="M154" s="164"/>
    </row>
    <row r="155" spans="1:13" s="139" customFormat="1" ht="19.5">
      <c r="A155" s="542"/>
      <c r="B155" s="543"/>
      <c r="C155" s="550" t="s">
        <v>264</v>
      </c>
      <c r="D155" s="551"/>
      <c r="E155" s="552"/>
      <c r="F155" s="553"/>
      <c r="G155" s="552"/>
      <c r="H155" s="553"/>
      <c r="I155" s="552"/>
      <c r="J155" s="553"/>
      <c r="K155" s="164"/>
      <c r="L155" s="164"/>
      <c r="M155" s="164"/>
    </row>
    <row r="156" spans="1:13" s="139" customFormat="1" ht="19.5">
      <c r="A156" s="542"/>
      <c r="B156" s="543"/>
      <c r="C156" s="550" t="s">
        <v>265</v>
      </c>
      <c r="D156" s="551"/>
      <c r="E156" s="552"/>
      <c r="F156" s="553"/>
      <c r="G156" s="552"/>
      <c r="H156" s="553"/>
      <c r="I156" s="552"/>
      <c r="J156" s="553"/>
      <c r="K156" s="164"/>
      <c r="L156" s="164"/>
      <c r="M156" s="164"/>
    </row>
    <row r="157" spans="1:13" s="139" customFormat="1" ht="19.5">
      <c r="A157" s="544"/>
      <c r="B157" s="545"/>
      <c r="C157" s="554" t="s">
        <v>266</v>
      </c>
      <c r="D157" s="555"/>
      <c r="E157" s="165"/>
      <c r="F157" s="166"/>
      <c r="G157" s="165"/>
      <c r="H157" s="166"/>
      <c r="I157" s="167"/>
      <c r="J157" s="168"/>
      <c r="K157" s="164"/>
      <c r="L157" s="164"/>
      <c r="M157" s="164"/>
    </row>
    <row r="158" spans="1:13" s="139" customFormat="1" ht="19.5">
      <c r="A158" s="504" t="s">
        <v>160</v>
      </c>
      <c r="B158" s="505"/>
      <c r="C158" s="505"/>
      <c r="D158" s="506"/>
      <c r="E158" s="556"/>
      <c r="F158" s="557"/>
      <c r="G158" s="556"/>
      <c r="H158" s="557"/>
      <c r="I158" s="556"/>
      <c r="J158" s="557"/>
      <c r="K158" s="164"/>
      <c r="L158" s="164"/>
      <c r="M158" s="164"/>
    </row>
    <row r="159" spans="1:13" s="139" customFormat="1" ht="15.75" customHeight="1">
      <c r="A159" s="274"/>
      <c r="B159" s="274"/>
      <c r="C159" s="274"/>
      <c r="D159" s="274"/>
      <c r="E159" s="164"/>
      <c r="F159" s="164"/>
      <c r="G159" s="164"/>
      <c r="H159" s="164"/>
      <c r="I159" s="164"/>
      <c r="J159" s="164"/>
      <c r="K159" s="164"/>
      <c r="L159" s="164"/>
      <c r="M159" s="164"/>
    </row>
    <row r="160" spans="1:13" ht="19.5">
      <c r="A160" s="136" t="s">
        <v>218</v>
      </c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</row>
    <row r="161" spans="1:13" ht="19.5">
      <c r="A161" s="136"/>
      <c r="B161" s="140" t="s">
        <v>219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</row>
    <row r="162" spans="1:13" ht="19.5">
      <c r="A162" s="504" t="s">
        <v>44</v>
      </c>
      <c r="B162" s="505"/>
      <c r="C162" s="505"/>
      <c r="D162" s="505"/>
      <c r="E162" s="506"/>
      <c r="F162" s="558" t="s">
        <v>134</v>
      </c>
      <c r="G162" s="559"/>
      <c r="H162" s="559"/>
      <c r="I162" s="559"/>
      <c r="J162" s="560"/>
      <c r="K162" s="140"/>
      <c r="L162" s="140"/>
      <c r="M162" s="140"/>
    </row>
    <row r="163" spans="1:13" ht="19.5">
      <c r="A163" s="275" t="s">
        <v>118</v>
      </c>
      <c r="B163" s="169" t="s">
        <v>119</v>
      </c>
      <c r="C163" s="236" t="s">
        <v>51</v>
      </c>
      <c r="D163" s="169" t="s">
        <v>135</v>
      </c>
      <c r="E163" s="236" t="s">
        <v>176</v>
      </c>
      <c r="F163" s="561"/>
      <c r="G163" s="562"/>
      <c r="H163" s="562"/>
      <c r="I163" s="562"/>
      <c r="J163" s="563"/>
      <c r="K163" s="140"/>
      <c r="L163" s="140"/>
      <c r="M163" s="140"/>
    </row>
    <row r="164" spans="1:13" ht="19.5">
      <c r="A164" s="170"/>
      <c r="B164" s="171"/>
      <c r="C164" s="140"/>
      <c r="D164" s="171"/>
      <c r="E164" s="140"/>
      <c r="F164" s="154" t="s">
        <v>175</v>
      </c>
      <c r="G164" s="140"/>
      <c r="H164" s="140"/>
      <c r="I164" s="140"/>
      <c r="J164" s="172"/>
      <c r="K164" s="140"/>
      <c r="L164" s="140"/>
      <c r="M164" s="140"/>
    </row>
    <row r="165" spans="1:13" ht="19.5">
      <c r="A165" s="170"/>
      <c r="B165" s="171"/>
      <c r="C165" s="140"/>
      <c r="D165" s="171"/>
      <c r="E165" s="140"/>
      <c r="F165" s="154"/>
      <c r="G165" s="140"/>
      <c r="H165" s="140"/>
      <c r="I165" s="140"/>
      <c r="J165" s="172"/>
      <c r="K165" s="140"/>
      <c r="L165" s="140"/>
      <c r="M165" s="140"/>
    </row>
    <row r="166" spans="1:13" ht="19.5">
      <c r="A166" s="170"/>
      <c r="B166" s="171"/>
      <c r="C166" s="140"/>
      <c r="D166" s="171"/>
      <c r="E166" s="140"/>
      <c r="F166" s="154"/>
      <c r="G166" s="140"/>
      <c r="H166" s="140"/>
      <c r="I166" s="140"/>
      <c r="J166" s="172"/>
      <c r="K166" s="140"/>
      <c r="L166" s="140"/>
      <c r="M166" s="140"/>
    </row>
    <row r="167" spans="1:13" ht="19.5">
      <c r="A167" s="170"/>
      <c r="B167" s="171"/>
      <c r="C167" s="140"/>
      <c r="D167" s="171"/>
      <c r="E167" s="140"/>
      <c r="F167" s="154"/>
      <c r="G167" s="140"/>
      <c r="H167" s="140"/>
      <c r="I167" s="140"/>
      <c r="J167" s="172"/>
      <c r="K167" s="140"/>
      <c r="L167" s="140"/>
      <c r="M167" s="140"/>
    </row>
    <row r="168" spans="1:13" ht="19.5">
      <c r="A168" s="173"/>
      <c r="B168" s="174"/>
      <c r="C168" s="175"/>
      <c r="D168" s="174"/>
      <c r="E168" s="175"/>
      <c r="F168" s="156"/>
      <c r="G168" s="175"/>
      <c r="H168" s="175"/>
      <c r="I168" s="175"/>
      <c r="J168" s="176"/>
      <c r="K168" s="140"/>
      <c r="L168" s="140"/>
      <c r="M168" s="140"/>
    </row>
    <row r="169" spans="1:13" ht="16.5" customHeight="1">
      <c r="A169" s="259"/>
      <c r="B169" s="258"/>
      <c r="C169" s="258"/>
      <c r="D169" s="258"/>
      <c r="E169" s="258"/>
      <c r="F169" s="258"/>
      <c r="G169" s="258"/>
      <c r="H169" s="258"/>
      <c r="I169" s="258"/>
      <c r="J169" s="258"/>
      <c r="K169" s="140"/>
      <c r="L169" s="140"/>
      <c r="M169" s="140"/>
    </row>
    <row r="170" spans="1:13" ht="19.5">
      <c r="A170" s="260"/>
      <c r="B170" s="175" t="s">
        <v>220</v>
      </c>
      <c r="C170" s="175"/>
      <c r="D170" s="175"/>
      <c r="E170" s="175"/>
      <c r="F170" s="175"/>
      <c r="G170" s="175"/>
      <c r="H170" s="175"/>
      <c r="I170" s="175"/>
      <c r="J170" s="175"/>
      <c r="K170" s="140"/>
      <c r="L170" s="140"/>
      <c r="M170" s="140"/>
    </row>
    <row r="171" spans="1:13" ht="19.5">
      <c r="A171" s="504" t="s">
        <v>44</v>
      </c>
      <c r="B171" s="505"/>
      <c r="C171" s="505"/>
      <c r="D171" s="505"/>
      <c r="E171" s="506"/>
      <c r="F171" s="558" t="s">
        <v>134</v>
      </c>
      <c r="G171" s="559"/>
      <c r="H171" s="559"/>
      <c r="I171" s="559"/>
      <c r="J171" s="560"/>
      <c r="K171" s="140"/>
      <c r="L171" s="140"/>
      <c r="M171" s="140"/>
    </row>
    <row r="172" spans="1:13" ht="19.5">
      <c r="A172" s="275" t="s">
        <v>118</v>
      </c>
      <c r="B172" s="169" t="s">
        <v>119</v>
      </c>
      <c r="C172" s="236" t="s">
        <v>51</v>
      </c>
      <c r="D172" s="169" t="s">
        <v>135</v>
      </c>
      <c r="E172" s="236" t="s">
        <v>176</v>
      </c>
      <c r="F172" s="561"/>
      <c r="G172" s="562"/>
      <c r="H172" s="562"/>
      <c r="I172" s="562"/>
      <c r="J172" s="563"/>
      <c r="K172" s="140"/>
      <c r="L172" s="140"/>
      <c r="M172" s="140"/>
    </row>
    <row r="173" spans="1:13" ht="19.5">
      <c r="A173" s="170"/>
      <c r="B173" s="171"/>
      <c r="C173" s="140"/>
      <c r="D173" s="171"/>
      <c r="E173" s="140"/>
      <c r="F173" s="154" t="s">
        <v>175</v>
      </c>
      <c r="G173" s="140"/>
      <c r="H173" s="140"/>
      <c r="I173" s="140"/>
      <c r="J173" s="172"/>
      <c r="K173" s="140"/>
      <c r="L173" s="140"/>
      <c r="M173" s="140"/>
    </row>
    <row r="174" spans="1:13" ht="19.5">
      <c r="A174" s="170"/>
      <c r="B174" s="171"/>
      <c r="C174" s="140"/>
      <c r="D174" s="171"/>
      <c r="E174" s="140"/>
      <c r="F174" s="154"/>
      <c r="G174" s="140"/>
      <c r="H174" s="140"/>
      <c r="I174" s="140"/>
      <c r="J174" s="172"/>
      <c r="K174" s="140"/>
      <c r="L174" s="140"/>
      <c r="M174" s="140"/>
    </row>
    <row r="175" spans="1:13" ht="19.5">
      <c r="A175" s="170"/>
      <c r="B175" s="171"/>
      <c r="C175" s="140"/>
      <c r="D175" s="171"/>
      <c r="E175" s="140"/>
      <c r="F175" s="154"/>
      <c r="G175" s="140"/>
      <c r="H175" s="140"/>
      <c r="I175" s="140"/>
      <c r="J175" s="172"/>
      <c r="K175" s="140"/>
      <c r="L175" s="140"/>
      <c r="M175" s="140"/>
    </row>
    <row r="176" spans="1:13" ht="19.5">
      <c r="A176" s="170"/>
      <c r="B176" s="171"/>
      <c r="C176" s="140"/>
      <c r="D176" s="171"/>
      <c r="E176" s="140"/>
      <c r="F176" s="154"/>
      <c r="G176" s="140"/>
      <c r="H176" s="140"/>
      <c r="I176" s="140"/>
      <c r="J176" s="172"/>
      <c r="K176" s="140"/>
      <c r="L176" s="140"/>
      <c r="M176" s="140"/>
    </row>
    <row r="177" spans="1:13" ht="19.5">
      <c r="A177" s="173"/>
      <c r="B177" s="174"/>
      <c r="C177" s="175"/>
      <c r="D177" s="174"/>
      <c r="E177" s="175"/>
      <c r="F177" s="156"/>
      <c r="G177" s="175"/>
      <c r="H177" s="175"/>
      <c r="I177" s="175"/>
      <c r="J177" s="176"/>
      <c r="K177" s="140"/>
      <c r="L177" s="140"/>
      <c r="M177" s="140"/>
    </row>
    <row r="179" ht="19.5">
      <c r="A179" s="254" t="s">
        <v>217</v>
      </c>
    </row>
    <row r="180" spans="1:11" s="137" customFormat="1" ht="19.5">
      <c r="A180" s="567"/>
      <c r="B180" s="567"/>
      <c r="C180" s="567"/>
      <c r="D180" s="567"/>
      <c r="E180" s="568"/>
      <c r="F180" s="569"/>
      <c r="G180" s="569"/>
      <c r="H180" s="569"/>
      <c r="I180" s="569"/>
      <c r="J180" s="569"/>
      <c r="K180" s="141"/>
    </row>
    <row r="181" spans="1:11" s="137" customFormat="1" ht="19.5">
      <c r="A181" s="566"/>
      <c r="B181" s="566"/>
      <c r="C181" s="566"/>
      <c r="D181" s="566"/>
      <c r="E181" s="566"/>
      <c r="F181" s="566"/>
      <c r="G181" s="566"/>
      <c r="H181" s="566"/>
      <c r="I181" s="566"/>
      <c r="J181" s="566"/>
      <c r="K181" s="261"/>
    </row>
    <row r="182" spans="1:11" s="137" customFormat="1" ht="19.5">
      <c r="A182" s="566"/>
      <c r="B182" s="566"/>
      <c r="C182" s="566"/>
      <c r="D182" s="566"/>
      <c r="E182" s="565"/>
      <c r="F182" s="565"/>
      <c r="G182" s="565"/>
      <c r="H182" s="565"/>
      <c r="I182" s="565"/>
      <c r="J182" s="565"/>
      <c r="K182" s="261"/>
    </row>
    <row r="183" spans="1:11" s="137" customFormat="1" ht="19.5">
      <c r="A183" s="566"/>
      <c r="B183" s="566"/>
      <c r="C183" s="566"/>
      <c r="D183" s="566"/>
      <c r="E183" s="566"/>
      <c r="F183" s="566"/>
      <c r="G183" s="566"/>
      <c r="H183" s="566"/>
      <c r="I183" s="566"/>
      <c r="J183" s="566"/>
      <c r="K183" s="261"/>
    </row>
    <row r="185" spans="1:8" s="151" customFormat="1" ht="19.5">
      <c r="A185" s="177"/>
      <c r="B185" s="178"/>
      <c r="C185" s="178"/>
      <c r="D185" s="178"/>
      <c r="E185" s="178"/>
      <c r="F185" s="178" t="s">
        <v>162</v>
      </c>
      <c r="G185" s="178"/>
      <c r="H185" s="178"/>
    </row>
    <row r="186" spans="1:10" s="151" customFormat="1" ht="30" customHeight="1">
      <c r="A186" s="177"/>
      <c r="B186" s="178"/>
      <c r="C186" s="178"/>
      <c r="D186" s="178"/>
      <c r="E186" s="178"/>
      <c r="F186" s="178"/>
      <c r="G186" s="570" t="s">
        <v>306</v>
      </c>
      <c r="H186" s="570"/>
      <c r="I186" s="570"/>
      <c r="J186" s="570"/>
    </row>
    <row r="187" spans="1:10" s="151" customFormat="1" ht="19.5">
      <c r="A187" s="177"/>
      <c r="B187" s="178"/>
      <c r="C187" s="178"/>
      <c r="D187" s="178"/>
      <c r="E187" s="178"/>
      <c r="F187" s="178" t="s">
        <v>163</v>
      </c>
      <c r="G187" s="571" t="s">
        <v>307</v>
      </c>
      <c r="H187" s="571"/>
      <c r="I187" s="571"/>
      <c r="J187" s="571"/>
    </row>
    <row r="188" spans="1:10" s="151" customFormat="1" ht="19.5">
      <c r="A188" s="177"/>
      <c r="B188" s="178"/>
      <c r="C188" s="178"/>
      <c r="D188" s="178"/>
      <c r="E188" s="178"/>
      <c r="F188" s="178"/>
      <c r="G188" s="570" t="s">
        <v>45</v>
      </c>
      <c r="H188" s="570"/>
      <c r="I188" s="570"/>
      <c r="J188" s="570"/>
    </row>
  </sheetData>
  <sheetProtection/>
  <protectedRanges>
    <protectedRange sqref="A32:M32 B57:M59 C5:C6 B60:B61 B45:G46 J45:M46 H45 B47:J49 L38:M38 H46:I46 C7:D8 K48:M49 C38:C39 A38 A39:B39 A52:B53 J51:M56 A54:C56 C51:C53 A51 A43 L180:M180 C180:C181 A180 A181:B181 A40:C42 E38:E42 A44:M44 D180:E183 A33:A35 A182:C183" name="ช่วง1"/>
    <protectedRange sqref="A18:A19 A28:A30 A21:A22 A11 A13:A16" name="ช่วง1_1"/>
    <protectedRange sqref="A50:M50 I39:J40 I38 H38:H40 F38 F39:G40 K38:K40 F41:K42 D51:I56 H180:H181 I180 F181:G181 F180 K180:K181 I181:J181 F182:K183" name="ช่วง1_2"/>
  </protectedRanges>
  <mergeCells count="158">
    <mergeCell ref="G186:J186"/>
    <mergeCell ref="G187:J187"/>
    <mergeCell ref="G188:J188"/>
    <mergeCell ref="A158:D158"/>
    <mergeCell ref="E158:F158"/>
    <mergeCell ref="G158:H158"/>
    <mergeCell ref="I158:J158"/>
    <mergeCell ref="A181:D181"/>
    <mergeCell ref="E181:J181"/>
    <mergeCell ref="A182:D182"/>
    <mergeCell ref="E182:J182"/>
    <mergeCell ref="A183:D183"/>
    <mergeCell ref="E183:J183"/>
    <mergeCell ref="A162:E162"/>
    <mergeCell ref="F162:J163"/>
    <mergeCell ref="A171:E171"/>
    <mergeCell ref="F171:J172"/>
    <mergeCell ref="A180:D180"/>
    <mergeCell ref="E180:J180"/>
    <mergeCell ref="A152:B153"/>
    <mergeCell ref="C152:D153"/>
    <mergeCell ref="E152:J152"/>
    <mergeCell ref="E153:F153"/>
    <mergeCell ref="G153:H153"/>
    <mergeCell ref="I153:J153"/>
    <mergeCell ref="A154:B157"/>
    <mergeCell ref="C154:D154"/>
    <mergeCell ref="E154:F154"/>
    <mergeCell ref="G154:H154"/>
    <mergeCell ref="I154:J154"/>
    <mergeCell ref="C155:D155"/>
    <mergeCell ref="E155:F155"/>
    <mergeCell ref="G155:H155"/>
    <mergeCell ref="I155:J155"/>
    <mergeCell ref="C156:D156"/>
    <mergeCell ref="E156:F156"/>
    <mergeCell ref="G156:H156"/>
    <mergeCell ref="I156:J156"/>
    <mergeCell ref="C157:D157"/>
    <mergeCell ref="A129:D129"/>
    <mergeCell ref="E129:F129"/>
    <mergeCell ref="G129:H129"/>
    <mergeCell ref="I129:J129"/>
    <mergeCell ref="A133:E133"/>
    <mergeCell ref="F133:J134"/>
    <mergeCell ref="A142:E142"/>
    <mergeCell ref="F142:J143"/>
    <mergeCell ref="C150:J150"/>
    <mergeCell ref="A123:B124"/>
    <mergeCell ref="C123:D124"/>
    <mergeCell ref="E123:J123"/>
    <mergeCell ref="E124:F124"/>
    <mergeCell ref="G124:H124"/>
    <mergeCell ref="I124:J124"/>
    <mergeCell ref="A125:B128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C127:D127"/>
    <mergeCell ref="E127:F127"/>
    <mergeCell ref="G127:H127"/>
    <mergeCell ref="I127:J127"/>
    <mergeCell ref="C128:D128"/>
    <mergeCell ref="A100:D100"/>
    <mergeCell ref="E100:F100"/>
    <mergeCell ref="G100:H100"/>
    <mergeCell ref="I100:J100"/>
    <mergeCell ref="A104:E104"/>
    <mergeCell ref="F104:J105"/>
    <mergeCell ref="A113:E113"/>
    <mergeCell ref="F113:J114"/>
    <mergeCell ref="C121:J121"/>
    <mergeCell ref="A96:B99"/>
    <mergeCell ref="C96:D96"/>
    <mergeCell ref="E96:F96"/>
    <mergeCell ref="G96:H96"/>
    <mergeCell ref="I96:J96"/>
    <mergeCell ref="C97:D97"/>
    <mergeCell ref="E97:F97"/>
    <mergeCell ref="E95:F95"/>
    <mergeCell ref="G97:H97"/>
    <mergeCell ref="I97:J97"/>
    <mergeCell ref="C98:D98"/>
    <mergeCell ref="E98:F98"/>
    <mergeCell ref="G98:H98"/>
    <mergeCell ref="I98:J98"/>
    <mergeCell ref="I71:J71"/>
    <mergeCell ref="C99:D99"/>
    <mergeCell ref="A75:E75"/>
    <mergeCell ref="F75:J76"/>
    <mergeCell ref="A84:E84"/>
    <mergeCell ref="F84:J85"/>
    <mergeCell ref="C92:J92"/>
    <mergeCell ref="A94:B95"/>
    <mergeCell ref="C94:D95"/>
    <mergeCell ref="E94:J94"/>
    <mergeCell ref="C69:D69"/>
    <mergeCell ref="G95:H95"/>
    <mergeCell ref="I95:J95"/>
    <mergeCell ref="E69:F69"/>
    <mergeCell ref="G69:H69"/>
    <mergeCell ref="I69:J69"/>
    <mergeCell ref="C70:D70"/>
    <mergeCell ref="A71:D71"/>
    <mergeCell ref="E71:F71"/>
    <mergeCell ref="G71:H71"/>
    <mergeCell ref="I66:J66"/>
    <mergeCell ref="A67:B70"/>
    <mergeCell ref="C67:D67"/>
    <mergeCell ref="E67:F67"/>
    <mergeCell ref="G67:H67"/>
    <mergeCell ref="I67:J67"/>
    <mergeCell ref="C68:D68"/>
    <mergeCell ref="E68:F68"/>
    <mergeCell ref="G68:H68"/>
    <mergeCell ref="I68:J68"/>
    <mergeCell ref="A55:D55"/>
    <mergeCell ref="E55:G55"/>
    <mergeCell ref="H55:J55"/>
    <mergeCell ref="E60:F60"/>
    <mergeCell ref="C63:J63"/>
    <mergeCell ref="A65:B66"/>
    <mergeCell ref="C65:D66"/>
    <mergeCell ref="E65:J65"/>
    <mergeCell ref="E66:F66"/>
    <mergeCell ref="G66:H66"/>
    <mergeCell ref="A53:D53"/>
    <mergeCell ref="E53:G53"/>
    <mergeCell ref="H53:J53"/>
    <mergeCell ref="A54:D54"/>
    <mergeCell ref="E54:G54"/>
    <mergeCell ref="H54:J54"/>
    <mergeCell ref="A47:G47"/>
    <mergeCell ref="A48:G48"/>
    <mergeCell ref="A51:D51"/>
    <mergeCell ref="E51:G51"/>
    <mergeCell ref="H51:J51"/>
    <mergeCell ref="A52:D52"/>
    <mergeCell ref="E52:G52"/>
    <mergeCell ref="H52:J52"/>
    <mergeCell ref="A39:D40"/>
    <mergeCell ref="A41:D42"/>
    <mergeCell ref="A45:G45"/>
    <mergeCell ref="H45:J45"/>
    <mergeCell ref="A46:G46"/>
    <mergeCell ref="H46:J46"/>
    <mergeCell ref="A1:J1"/>
    <mergeCell ref="A2:J2"/>
    <mergeCell ref="A3:J3"/>
    <mergeCell ref="A4:J4"/>
    <mergeCell ref="A37:M37"/>
    <mergeCell ref="A38:D38"/>
    <mergeCell ref="E38:J38"/>
  </mergeCells>
  <printOptions horizontalCentered="1"/>
  <pageMargins left="0.984251968503937" right="0.7874015748031497" top="0.984251968503937" bottom="0.7874015748031497" header="0.5118110236220472" footer="0.5118110236220472"/>
  <pageSetup horizontalDpi="600" verticalDpi="600" orientation="portrait" paperSize="9" scale="80" r:id="rId1"/>
  <rowBreaks count="4" manualBreakCount="4">
    <brk id="36" max="9" man="1"/>
    <brk id="72" max="255" man="1"/>
    <brk id="111" max="9" man="1"/>
    <brk id="149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5"/>
  <sheetViews>
    <sheetView showGridLines="0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8.28125" style="43" customWidth="1"/>
    <col min="2" max="2" width="33.28125" style="43" customWidth="1"/>
    <col min="3" max="3" width="8.00390625" style="43" customWidth="1"/>
    <col min="4" max="4" width="9.140625" style="43" bestFit="1" customWidth="1"/>
    <col min="5" max="5" width="12.57421875" style="181" bestFit="1" customWidth="1"/>
    <col min="6" max="6" width="12.7109375" style="181" customWidth="1"/>
    <col min="7" max="7" width="40.57421875" style="43" customWidth="1"/>
    <col min="8" max="8" width="36.8515625" style="43" customWidth="1"/>
    <col min="9" max="16384" width="9.140625" style="43" customWidth="1"/>
  </cols>
  <sheetData>
    <row r="1" ht="19.5">
      <c r="H1" s="182" t="s">
        <v>18</v>
      </c>
    </row>
    <row r="2" spans="1:9" ht="26.25">
      <c r="A2" s="573" t="s">
        <v>269</v>
      </c>
      <c r="B2" s="573"/>
      <c r="C2" s="573"/>
      <c r="D2" s="573"/>
      <c r="E2" s="573"/>
      <c r="F2" s="573"/>
      <c r="G2" s="573"/>
      <c r="H2" s="573"/>
      <c r="I2" s="183"/>
    </row>
    <row r="3" spans="1:9" ht="23.25">
      <c r="A3" s="574" t="s">
        <v>141</v>
      </c>
      <c r="B3" s="574"/>
      <c r="C3" s="574"/>
      <c r="D3" s="574"/>
      <c r="E3" s="574"/>
      <c r="F3" s="574"/>
      <c r="G3" s="574"/>
      <c r="H3" s="574"/>
      <c r="I3" s="183"/>
    </row>
    <row r="4" spans="1:9" ht="19.5">
      <c r="A4" s="183" t="s">
        <v>19</v>
      </c>
      <c r="B4" s="183"/>
      <c r="C4" s="183"/>
      <c r="D4" s="183"/>
      <c r="E4" s="184"/>
      <c r="F4" s="185"/>
      <c r="G4" s="183"/>
      <c r="H4" s="183"/>
      <c r="I4" s="183"/>
    </row>
    <row r="5" spans="1:9" ht="23.25">
      <c r="A5" s="186" t="str">
        <f>+ปก!A10</f>
        <v>…..ระบุชื่อหน่วยงาน…..</v>
      </c>
      <c r="B5" s="186"/>
      <c r="C5" s="186"/>
      <c r="D5" s="186"/>
      <c r="E5" s="187"/>
      <c r="F5" s="186" t="s">
        <v>138</v>
      </c>
      <c r="H5" s="188" t="s">
        <v>13</v>
      </c>
      <c r="I5" s="183"/>
    </row>
    <row r="6" spans="1:8" s="191" customFormat="1" ht="19.5">
      <c r="A6" s="575" t="s">
        <v>20</v>
      </c>
      <c r="B6" s="575" t="s">
        <v>21</v>
      </c>
      <c r="C6" s="189" t="s">
        <v>22</v>
      </c>
      <c r="D6" s="189" t="s">
        <v>23</v>
      </c>
      <c r="E6" s="190" t="s">
        <v>24</v>
      </c>
      <c r="F6" s="190" t="s">
        <v>25</v>
      </c>
      <c r="G6" s="189" t="s">
        <v>26</v>
      </c>
      <c r="H6" s="189" t="s">
        <v>27</v>
      </c>
    </row>
    <row r="7" spans="1:8" s="191" customFormat="1" ht="19.5">
      <c r="A7" s="576"/>
      <c r="B7" s="576"/>
      <c r="C7" s="192" t="s">
        <v>28</v>
      </c>
      <c r="D7" s="192"/>
      <c r="E7" s="193" t="s">
        <v>29</v>
      </c>
      <c r="F7" s="193"/>
      <c r="G7" s="192" t="s">
        <v>30</v>
      </c>
      <c r="H7" s="192"/>
    </row>
    <row r="8" spans="1:8" ht="19.5">
      <c r="A8" s="194"/>
      <c r="B8" s="195"/>
      <c r="C8" s="194"/>
      <c r="D8" s="196"/>
      <c r="E8" s="197"/>
      <c r="F8" s="197"/>
      <c r="G8" s="198"/>
      <c r="H8" s="198"/>
    </row>
    <row r="9" spans="1:8" ht="19.5">
      <c r="A9" s="199"/>
      <c r="B9" s="200"/>
      <c r="C9" s="199"/>
      <c r="D9" s="201"/>
      <c r="E9" s="202"/>
      <c r="F9" s="202"/>
      <c r="G9" s="203"/>
      <c r="H9" s="203"/>
    </row>
    <row r="10" spans="1:8" ht="19.5">
      <c r="A10" s="199"/>
      <c r="B10" s="200"/>
      <c r="C10" s="199"/>
      <c r="D10" s="201"/>
      <c r="E10" s="202"/>
      <c r="F10" s="202"/>
      <c r="G10" s="203"/>
      <c r="H10" s="203"/>
    </row>
    <row r="11" spans="1:8" ht="19.5">
      <c r="A11" s="199"/>
      <c r="B11" s="200"/>
      <c r="C11" s="199"/>
      <c r="D11" s="201"/>
      <c r="E11" s="202"/>
      <c r="F11" s="202"/>
      <c r="G11" s="203"/>
      <c r="H11" s="203"/>
    </row>
    <row r="12" spans="1:8" ht="19.5">
      <c r="A12" s="199"/>
      <c r="B12" s="200"/>
      <c r="C12" s="199"/>
      <c r="D12" s="201"/>
      <c r="E12" s="202"/>
      <c r="F12" s="202"/>
      <c r="G12" s="203"/>
      <c r="H12" s="203"/>
    </row>
    <row r="13" spans="1:8" ht="19.5">
      <c r="A13" s="199"/>
      <c r="B13" s="200"/>
      <c r="C13" s="199"/>
      <c r="D13" s="201"/>
      <c r="E13" s="202"/>
      <c r="F13" s="202"/>
      <c r="G13" s="203"/>
      <c r="H13" s="203"/>
    </row>
    <row r="14" spans="1:8" ht="19.5">
      <c r="A14" s="199"/>
      <c r="B14" s="200"/>
      <c r="C14" s="199"/>
      <c r="D14" s="201"/>
      <c r="E14" s="202"/>
      <c r="F14" s="202"/>
      <c r="G14" s="203"/>
      <c r="H14" s="203"/>
    </row>
    <row r="15" spans="1:8" ht="19.5">
      <c r="A15" s="199"/>
      <c r="B15" s="200"/>
      <c r="C15" s="199"/>
      <c r="D15" s="201"/>
      <c r="E15" s="202"/>
      <c r="F15" s="202"/>
      <c r="G15" s="203"/>
      <c r="H15" s="203"/>
    </row>
    <row r="16" spans="1:8" ht="19.5">
      <c r="A16" s="199"/>
      <c r="B16" s="200"/>
      <c r="C16" s="199"/>
      <c r="D16" s="201"/>
      <c r="E16" s="202"/>
      <c r="F16" s="202"/>
      <c r="G16" s="203"/>
      <c r="H16" s="203"/>
    </row>
    <row r="17" spans="1:8" ht="19.5">
      <c r="A17" s="199"/>
      <c r="B17" s="200"/>
      <c r="C17" s="199"/>
      <c r="D17" s="201"/>
      <c r="E17" s="202"/>
      <c r="F17" s="202"/>
      <c r="G17" s="203"/>
      <c r="H17" s="203"/>
    </row>
    <row r="18" spans="1:11" ht="19.5">
      <c r="A18" s="204"/>
      <c r="B18" s="205"/>
      <c r="C18" s="204"/>
      <c r="D18" s="206"/>
      <c r="E18" s="207"/>
      <c r="F18" s="207"/>
      <c r="G18" s="208"/>
      <c r="H18" s="208"/>
      <c r="K18" s="209"/>
    </row>
    <row r="19" spans="1:8" s="212" customFormat="1" ht="19.5">
      <c r="A19" s="577" t="s">
        <v>31</v>
      </c>
      <c r="B19" s="578"/>
      <c r="C19" s="578"/>
      <c r="D19" s="578"/>
      <c r="E19" s="579"/>
      <c r="F19" s="262"/>
      <c r="G19" s="210"/>
      <c r="H19" s="211"/>
    </row>
    <row r="20" ht="14.25" customHeight="1"/>
    <row r="21" spans="1:8" ht="19.5">
      <c r="A21" s="82" t="s">
        <v>32</v>
      </c>
      <c r="B21" s="82"/>
      <c r="C21" s="82"/>
      <c r="D21" s="82"/>
      <c r="E21" s="213"/>
      <c r="F21" s="572" t="s">
        <v>33</v>
      </c>
      <c r="G21" s="572"/>
      <c r="H21" s="572"/>
    </row>
    <row r="22" spans="1:8" ht="19.5">
      <c r="A22" s="135"/>
      <c r="B22" s="135"/>
      <c r="C22" s="135"/>
      <c r="D22" s="135"/>
      <c r="E22" s="132"/>
      <c r="F22" s="213"/>
      <c r="G22" s="82"/>
      <c r="H22" s="82"/>
    </row>
    <row r="23" spans="1:8" ht="19.5">
      <c r="A23" s="135"/>
      <c r="B23" s="135"/>
      <c r="C23" s="135"/>
      <c r="D23" s="135"/>
      <c r="E23" s="132"/>
      <c r="F23" s="213"/>
      <c r="G23" s="82"/>
      <c r="H23" s="82"/>
    </row>
    <row r="24" spans="1:8" ht="19.5">
      <c r="A24" s="82"/>
      <c r="B24" s="214" t="s">
        <v>50</v>
      </c>
      <c r="C24" s="82"/>
      <c r="D24" s="82"/>
      <c r="E24" s="213"/>
      <c r="F24" s="572" t="s">
        <v>34</v>
      </c>
      <c r="G24" s="572"/>
      <c r="H24" s="572"/>
    </row>
    <row r="25" spans="1:8" ht="19.5">
      <c r="A25" s="82"/>
      <c r="B25" s="214" t="s">
        <v>48</v>
      </c>
      <c r="C25" s="82"/>
      <c r="D25" s="82"/>
      <c r="E25" s="213"/>
      <c r="F25" s="572" t="s">
        <v>133</v>
      </c>
      <c r="G25" s="572"/>
      <c r="H25" s="572"/>
    </row>
  </sheetData>
  <sheetProtection/>
  <protectedRanges>
    <protectedRange sqref="A22:E23" name="ช่วง1"/>
  </protectedRanges>
  <mergeCells count="8">
    <mergeCell ref="F21:H21"/>
    <mergeCell ref="F24:H24"/>
    <mergeCell ref="F25:H25"/>
    <mergeCell ref="A2:H2"/>
    <mergeCell ref="A3:H3"/>
    <mergeCell ref="A6:A7"/>
    <mergeCell ref="B6:B7"/>
    <mergeCell ref="A19:E1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0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5"/>
  <sheetViews>
    <sheetView showGridLines="0" view="pageBreakPreview" zoomScaleSheetLayoutView="100" zoomScalePageLayoutView="0" workbookViewId="0" topLeftCell="A7">
      <selection activeCell="F10" sqref="F10"/>
    </sheetView>
  </sheetViews>
  <sheetFormatPr defaultColWidth="9.140625" defaultRowHeight="12.75"/>
  <cols>
    <col min="1" max="1" width="8.28125" style="43" customWidth="1"/>
    <col min="2" max="2" width="36.57421875" style="43" customWidth="1"/>
    <col min="3" max="3" width="7.7109375" style="43" customWidth="1"/>
    <col min="4" max="4" width="9.140625" style="43" bestFit="1" customWidth="1"/>
    <col min="5" max="5" width="12.57421875" style="181" bestFit="1" customWidth="1"/>
    <col min="6" max="6" width="12.7109375" style="181" customWidth="1"/>
    <col min="7" max="7" width="37.421875" style="43" customWidth="1"/>
    <col min="8" max="8" width="37.57421875" style="43" customWidth="1"/>
    <col min="9" max="16384" width="9.140625" style="43" customWidth="1"/>
  </cols>
  <sheetData>
    <row r="1" ht="19.5">
      <c r="H1" s="182" t="s">
        <v>18</v>
      </c>
    </row>
    <row r="2" spans="1:9" ht="26.25">
      <c r="A2" s="573" t="s">
        <v>269</v>
      </c>
      <c r="B2" s="573"/>
      <c r="C2" s="573"/>
      <c r="D2" s="573"/>
      <c r="E2" s="573"/>
      <c r="F2" s="573"/>
      <c r="G2" s="573"/>
      <c r="H2" s="573"/>
      <c r="I2" s="183"/>
    </row>
    <row r="3" spans="1:9" ht="23.25">
      <c r="A3" s="574" t="s">
        <v>141</v>
      </c>
      <c r="B3" s="574"/>
      <c r="C3" s="574"/>
      <c r="D3" s="574"/>
      <c r="E3" s="574"/>
      <c r="F3" s="574"/>
      <c r="G3" s="574"/>
      <c r="H3" s="574"/>
      <c r="I3" s="183"/>
    </row>
    <row r="4" spans="1:9" ht="19.5">
      <c r="A4" s="183" t="s">
        <v>19</v>
      </c>
      <c r="B4" s="183"/>
      <c r="C4" s="183"/>
      <c r="D4" s="183"/>
      <c r="E4" s="184"/>
      <c r="F4" s="185"/>
      <c r="G4" s="183"/>
      <c r="H4" s="183"/>
      <c r="I4" s="183"/>
    </row>
    <row r="5" spans="1:9" ht="23.25">
      <c r="A5" s="186" t="str">
        <f>+ปก!A10</f>
        <v>…..ระบุชื่อหน่วยงาน…..</v>
      </c>
      <c r="B5" s="186"/>
      <c r="C5" s="186"/>
      <c r="D5" s="186"/>
      <c r="E5" s="187"/>
      <c r="F5" s="186" t="s">
        <v>139</v>
      </c>
      <c r="H5" s="188" t="s">
        <v>13</v>
      </c>
      <c r="I5" s="183"/>
    </row>
    <row r="6" spans="1:8" s="191" customFormat="1" ht="19.5">
      <c r="A6" s="575" t="s">
        <v>20</v>
      </c>
      <c r="B6" s="575" t="s">
        <v>21</v>
      </c>
      <c r="C6" s="189" t="s">
        <v>22</v>
      </c>
      <c r="D6" s="189" t="s">
        <v>23</v>
      </c>
      <c r="E6" s="190" t="s">
        <v>24</v>
      </c>
      <c r="F6" s="190" t="s">
        <v>25</v>
      </c>
      <c r="G6" s="189" t="s">
        <v>26</v>
      </c>
      <c r="H6" s="189" t="s">
        <v>27</v>
      </c>
    </row>
    <row r="7" spans="1:8" s="191" customFormat="1" ht="19.5">
      <c r="A7" s="576"/>
      <c r="B7" s="576"/>
      <c r="C7" s="192" t="s">
        <v>28</v>
      </c>
      <c r="D7" s="192"/>
      <c r="E7" s="193" t="s">
        <v>29</v>
      </c>
      <c r="F7" s="193"/>
      <c r="G7" s="192" t="s">
        <v>30</v>
      </c>
      <c r="H7" s="192"/>
    </row>
    <row r="8" spans="1:8" ht="19.5">
      <c r="A8" s="194"/>
      <c r="B8" s="195"/>
      <c r="C8" s="194"/>
      <c r="D8" s="196"/>
      <c r="E8" s="197"/>
      <c r="F8" s="197"/>
      <c r="G8" s="198"/>
      <c r="H8" s="198"/>
    </row>
    <row r="9" spans="1:8" ht="19.5">
      <c r="A9" s="199"/>
      <c r="B9" s="200"/>
      <c r="C9" s="199"/>
      <c r="D9" s="201"/>
      <c r="E9" s="202"/>
      <c r="F9" s="202"/>
      <c r="G9" s="203"/>
      <c r="H9" s="203"/>
    </row>
    <row r="10" spans="1:8" ht="19.5">
      <c r="A10" s="199"/>
      <c r="B10" s="200"/>
      <c r="C10" s="199"/>
      <c r="D10" s="201"/>
      <c r="E10" s="202"/>
      <c r="F10" s="202"/>
      <c r="G10" s="203"/>
      <c r="H10" s="203"/>
    </row>
    <row r="11" spans="1:8" ht="19.5">
      <c r="A11" s="199"/>
      <c r="B11" s="200"/>
      <c r="C11" s="199"/>
      <c r="D11" s="201"/>
      <c r="E11" s="202"/>
      <c r="F11" s="202"/>
      <c r="G11" s="203"/>
      <c r="H11" s="203"/>
    </row>
    <row r="12" spans="1:8" ht="19.5">
      <c r="A12" s="199"/>
      <c r="B12" s="200"/>
      <c r="C12" s="199"/>
      <c r="D12" s="201"/>
      <c r="E12" s="202"/>
      <c r="F12" s="202"/>
      <c r="G12" s="203"/>
      <c r="H12" s="203"/>
    </row>
    <row r="13" spans="1:8" ht="19.5">
      <c r="A13" s="199"/>
      <c r="B13" s="200"/>
      <c r="C13" s="199"/>
      <c r="D13" s="201"/>
      <c r="E13" s="202"/>
      <c r="F13" s="202"/>
      <c r="G13" s="203"/>
      <c r="H13" s="203"/>
    </row>
    <row r="14" spans="1:8" ht="19.5">
      <c r="A14" s="199"/>
      <c r="B14" s="200"/>
      <c r="C14" s="199"/>
      <c r="D14" s="201"/>
      <c r="E14" s="202"/>
      <c r="F14" s="202"/>
      <c r="G14" s="203"/>
      <c r="H14" s="203"/>
    </row>
    <row r="15" spans="1:8" ht="19.5">
      <c r="A15" s="199"/>
      <c r="B15" s="200"/>
      <c r="C15" s="199"/>
      <c r="D15" s="201"/>
      <c r="E15" s="202"/>
      <c r="F15" s="202"/>
      <c r="G15" s="203"/>
      <c r="H15" s="203"/>
    </row>
    <row r="16" spans="1:8" ht="19.5">
      <c r="A16" s="199"/>
      <c r="B16" s="200"/>
      <c r="C16" s="199"/>
      <c r="D16" s="201"/>
      <c r="E16" s="202"/>
      <c r="F16" s="202"/>
      <c r="G16" s="203"/>
      <c r="H16" s="203"/>
    </row>
    <row r="17" spans="1:8" ht="19.5">
      <c r="A17" s="199"/>
      <c r="B17" s="200"/>
      <c r="C17" s="199"/>
      <c r="D17" s="201"/>
      <c r="E17" s="202"/>
      <c r="F17" s="202"/>
      <c r="G17" s="203"/>
      <c r="H17" s="203"/>
    </row>
    <row r="18" spans="1:11" ht="19.5">
      <c r="A18" s="204"/>
      <c r="B18" s="205"/>
      <c r="C18" s="204"/>
      <c r="D18" s="206"/>
      <c r="E18" s="207"/>
      <c r="F18" s="207"/>
      <c r="G18" s="208"/>
      <c r="H18" s="208"/>
      <c r="K18" s="209"/>
    </row>
    <row r="19" spans="1:8" s="212" customFormat="1" ht="19.5">
      <c r="A19" s="577" t="s">
        <v>31</v>
      </c>
      <c r="B19" s="578"/>
      <c r="C19" s="578"/>
      <c r="D19" s="578"/>
      <c r="E19" s="579"/>
      <c r="F19" s="262"/>
      <c r="G19" s="210"/>
      <c r="H19" s="211"/>
    </row>
    <row r="20" ht="14.25" customHeight="1"/>
    <row r="21" spans="1:8" ht="19.5">
      <c r="A21" s="82" t="s">
        <v>32</v>
      </c>
      <c r="B21" s="82"/>
      <c r="C21" s="82"/>
      <c r="D21" s="82"/>
      <c r="E21" s="213"/>
      <c r="F21" s="572" t="s">
        <v>33</v>
      </c>
      <c r="G21" s="572"/>
      <c r="H21" s="572"/>
    </row>
    <row r="22" spans="1:8" ht="19.5">
      <c r="A22" s="135"/>
      <c r="B22" s="135"/>
      <c r="C22" s="135"/>
      <c r="D22" s="135"/>
      <c r="E22" s="132"/>
      <c r="F22" s="213"/>
      <c r="G22" s="82"/>
      <c r="H22" s="82"/>
    </row>
    <row r="23" spans="1:8" ht="19.5">
      <c r="A23" s="135"/>
      <c r="B23" s="135"/>
      <c r="C23" s="135"/>
      <c r="D23" s="135"/>
      <c r="E23" s="132"/>
      <c r="F23" s="213"/>
      <c r="G23" s="82"/>
      <c r="H23" s="82"/>
    </row>
    <row r="24" spans="1:8" ht="19.5">
      <c r="A24" s="82"/>
      <c r="B24" s="214" t="s">
        <v>50</v>
      </c>
      <c r="C24" s="82"/>
      <c r="D24" s="82"/>
      <c r="E24" s="213"/>
      <c r="F24" s="572" t="s">
        <v>34</v>
      </c>
      <c r="G24" s="572"/>
      <c r="H24" s="572"/>
    </row>
    <row r="25" spans="1:8" ht="19.5">
      <c r="A25" s="82"/>
      <c r="B25" s="214" t="s">
        <v>48</v>
      </c>
      <c r="C25" s="82"/>
      <c r="D25" s="82"/>
      <c r="E25" s="213"/>
      <c r="F25" s="572" t="s">
        <v>133</v>
      </c>
      <c r="G25" s="572"/>
      <c r="H25" s="572"/>
    </row>
  </sheetData>
  <sheetProtection/>
  <protectedRanges>
    <protectedRange sqref="A22:E23" name="ช่วง1"/>
  </protectedRanges>
  <mergeCells count="8">
    <mergeCell ref="F21:H21"/>
    <mergeCell ref="F24:H24"/>
    <mergeCell ref="F25:H25"/>
    <mergeCell ref="A2:H2"/>
    <mergeCell ref="A3:H3"/>
    <mergeCell ref="A6:A7"/>
    <mergeCell ref="B6:B7"/>
    <mergeCell ref="A19:E1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0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5"/>
  <sheetViews>
    <sheetView showGridLines="0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7.8515625" style="43" customWidth="1"/>
    <col min="2" max="2" width="37.28125" style="43" customWidth="1"/>
    <col min="3" max="3" width="7.7109375" style="43" customWidth="1"/>
    <col min="4" max="4" width="9.57421875" style="43" customWidth="1"/>
    <col min="5" max="5" width="10.00390625" style="43" customWidth="1"/>
    <col min="6" max="6" width="11.28125" style="43" bestFit="1" customWidth="1"/>
    <col min="7" max="7" width="48.57421875" style="43" customWidth="1"/>
    <col min="8" max="8" width="31.28125" style="43" customWidth="1"/>
    <col min="9" max="16384" width="9.140625" style="43" customWidth="1"/>
  </cols>
  <sheetData>
    <row r="1" ht="19.5">
      <c r="H1" s="182" t="s">
        <v>131</v>
      </c>
    </row>
    <row r="2" spans="1:9" ht="26.25">
      <c r="A2" s="573" t="s">
        <v>270</v>
      </c>
      <c r="B2" s="573"/>
      <c r="C2" s="573"/>
      <c r="D2" s="573"/>
      <c r="E2" s="573"/>
      <c r="F2" s="573"/>
      <c r="G2" s="573"/>
      <c r="H2" s="573"/>
      <c r="I2" s="183"/>
    </row>
    <row r="3" spans="1:9" ht="23.25">
      <c r="A3" s="574" t="s">
        <v>142</v>
      </c>
      <c r="B3" s="574"/>
      <c r="C3" s="574"/>
      <c r="D3" s="574"/>
      <c r="E3" s="574"/>
      <c r="F3" s="574"/>
      <c r="G3" s="574"/>
      <c r="H3" s="574"/>
      <c r="I3" s="183"/>
    </row>
    <row r="4" spans="1:9" ht="19.5">
      <c r="A4" s="183" t="s">
        <v>19</v>
      </c>
      <c r="B4" s="183"/>
      <c r="C4" s="183"/>
      <c r="D4" s="183"/>
      <c r="E4" s="183"/>
      <c r="F4" s="215"/>
      <c r="G4" s="216"/>
      <c r="I4" s="183"/>
    </row>
    <row r="5" spans="1:9" ht="23.25">
      <c r="A5" s="186" t="str">
        <f>+ปก!A10</f>
        <v>…..ระบุชื่อหน่วยงาน…..</v>
      </c>
      <c r="B5" s="186"/>
      <c r="C5" s="186"/>
      <c r="D5" s="186"/>
      <c r="E5" s="186"/>
      <c r="F5" s="186"/>
      <c r="G5" s="186" t="s">
        <v>139</v>
      </c>
      <c r="H5" s="188" t="s">
        <v>13</v>
      </c>
      <c r="I5" s="183"/>
    </row>
    <row r="6" spans="1:8" s="191" customFormat="1" ht="19.5">
      <c r="A6" s="575" t="s">
        <v>20</v>
      </c>
      <c r="B6" s="575" t="s">
        <v>21</v>
      </c>
      <c r="C6" s="189" t="s">
        <v>22</v>
      </c>
      <c r="D6" s="189" t="s">
        <v>23</v>
      </c>
      <c r="E6" s="189" t="s">
        <v>24</v>
      </c>
      <c r="F6" s="575" t="s">
        <v>25</v>
      </c>
      <c r="G6" s="189" t="s">
        <v>26</v>
      </c>
      <c r="H6" s="189" t="s">
        <v>27</v>
      </c>
    </row>
    <row r="7" spans="1:8" s="191" customFormat="1" ht="19.5">
      <c r="A7" s="576"/>
      <c r="B7" s="576"/>
      <c r="C7" s="192" t="s">
        <v>28</v>
      </c>
      <c r="D7" s="192"/>
      <c r="E7" s="192" t="s">
        <v>29</v>
      </c>
      <c r="F7" s="576"/>
      <c r="G7" s="192" t="s">
        <v>30</v>
      </c>
      <c r="H7" s="192"/>
    </row>
    <row r="8" spans="1:11" ht="19.5">
      <c r="A8" s="217"/>
      <c r="B8" s="218"/>
      <c r="C8" s="217"/>
      <c r="D8" s="219"/>
      <c r="E8" s="220"/>
      <c r="F8" s="220"/>
      <c r="G8" s="221"/>
      <c r="H8" s="222"/>
      <c r="K8" s="209"/>
    </row>
    <row r="9" spans="1:11" ht="19.5">
      <c r="A9" s="223"/>
      <c r="B9" s="224"/>
      <c r="C9" s="223"/>
      <c r="D9" s="225"/>
      <c r="E9" s="226"/>
      <c r="F9" s="226"/>
      <c r="G9" s="227"/>
      <c r="H9" s="228"/>
      <c r="K9" s="209"/>
    </row>
    <row r="10" spans="1:11" ht="19.5">
      <c r="A10" s="223"/>
      <c r="B10" s="224"/>
      <c r="C10" s="223"/>
      <c r="D10" s="225"/>
      <c r="E10" s="226"/>
      <c r="F10" s="226"/>
      <c r="G10" s="227"/>
      <c r="H10" s="228"/>
      <c r="K10" s="209"/>
    </row>
    <row r="11" spans="1:11" ht="19.5">
      <c r="A11" s="223"/>
      <c r="B11" s="224"/>
      <c r="C11" s="223"/>
      <c r="D11" s="225"/>
      <c r="E11" s="226"/>
      <c r="F11" s="226"/>
      <c r="G11" s="227"/>
      <c r="H11" s="228"/>
      <c r="K11" s="209"/>
    </row>
    <row r="12" spans="1:11" ht="19.5">
      <c r="A12" s="223"/>
      <c r="B12" s="224"/>
      <c r="C12" s="223"/>
      <c r="D12" s="225"/>
      <c r="E12" s="226"/>
      <c r="F12" s="226"/>
      <c r="G12" s="227"/>
      <c r="H12" s="228"/>
      <c r="K12" s="209"/>
    </row>
    <row r="13" spans="1:11" ht="19.5">
      <c r="A13" s="223"/>
      <c r="B13" s="224"/>
      <c r="C13" s="223"/>
      <c r="D13" s="225"/>
      <c r="E13" s="226"/>
      <c r="F13" s="226"/>
      <c r="G13" s="227"/>
      <c r="H13" s="228"/>
      <c r="K13" s="209"/>
    </row>
    <row r="14" spans="1:11" ht="19.5">
      <c r="A14" s="223"/>
      <c r="B14" s="224"/>
      <c r="C14" s="223"/>
      <c r="D14" s="225"/>
      <c r="E14" s="226"/>
      <c r="F14" s="226"/>
      <c r="G14" s="227"/>
      <c r="H14" s="228"/>
      <c r="K14" s="209"/>
    </row>
    <row r="15" spans="1:11" ht="19.5">
      <c r="A15" s="223"/>
      <c r="B15" s="224"/>
      <c r="C15" s="223"/>
      <c r="D15" s="225"/>
      <c r="E15" s="226"/>
      <c r="F15" s="226"/>
      <c r="G15" s="227"/>
      <c r="H15" s="228"/>
      <c r="K15" s="209"/>
    </row>
    <row r="16" spans="1:11" ht="19.5">
      <c r="A16" s="223"/>
      <c r="B16" s="224"/>
      <c r="C16" s="223"/>
      <c r="D16" s="225"/>
      <c r="E16" s="226"/>
      <c r="F16" s="226"/>
      <c r="G16" s="229"/>
      <c r="H16" s="228"/>
      <c r="K16" s="209"/>
    </row>
    <row r="17" spans="1:11" ht="19.5">
      <c r="A17" s="223"/>
      <c r="B17" s="224"/>
      <c r="C17" s="223"/>
      <c r="D17" s="225"/>
      <c r="E17" s="226"/>
      <c r="F17" s="226"/>
      <c r="G17" s="227"/>
      <c r="H17" s="228"/>
      <c r="K17" s="209"/>
    </row>
    <row r="18" spans="1:11" ht="19.5">
      <c r="A18" s="223"/>
      <c r="B18" s="224"/>
      <c r="C18" s="223"/>
      <c r="D18" s="225"/>
      <c r="E18" s="226"/>
      <c r="F18" s="226"/>
      <c r="G18" s="227"/>
      <c r="H18" s="228"/>
      <c r="K18" s="209"/>
    </row>
    <row r="19" spans="1:11" ht="19.5">
      <c r="A19" s="577" t="s">
        <v>31</v>
      </c>
      <c r="B19" s="578"/>
      <c r="C19" s="578"/>
      <c r="D19" s="578"/>
      <c r="E19" s="579"/>
      <c r="F19" s="262"/>
      <c r="G19" s="210"/>
      <c r="H19" s="211"/>
      <c r="K19" s="209"/>
    </row>
    <row r="20" spans="1:11" ht="19.5">
      <c r="A20" s="82"/>
      <c r="B20" s="82"/>
      <c r="C20" s="82"/>
      <c r="D20" s="82"/>
      <c r="E20" s="82"/>
      <c r="F20" s="82"/>
      <c r="G20" s="82"/>
      <c r="H20" s="82"/>
      <c r="K20" s="209"/>
    </row>
    <row r="21" spans="1:11" ht="19.5">
      <c r="A21" s="82" t="s">
        <v>32</v>
      </c>
      <c r="B21" s="82"/>
      <c r="C21" s="82"/>
      <c r="D21" s="82"/>
      <c r="E21" s="82"/>
      <c r="F21" s="572" t="s">
        <v>36</v>
      </c>
      <c r="G21" s="572"/>
      <c r="H21" s="572"/>
      <c r="K21" s="209"/>
    </row>
    <row r="22" spans="1:11" ht="19.5">
      <c r="A22" s="135"/>
      <c r="B22" s="135"/>
      <c r="C22" s="135"/>
      <c r="D22" s="135"/>
      <c r="E22" s="135"/>
      <c r="F22" s="82"/>
      <c r="G22" s="82"/>
      <c r="H22" s="82"/>
      <c r="K22" s="209"/>
    </row>
    <row r="23" spans="1:11" ht="19.5">
      <c r="A23" s="135"/>
      <c r="B23" s="135"/>
      <c r="C23" s="135"/>
      <c r="D23" s="135"/>
      <c r="E23" s="135"/>
      <c r="F23" s="82"/>
      <c r="G23" s="82"/>
      <c r="H23" s="82"/>
      <c r="K23" s="209"/>
    </row>
    <row r="24" spans="1:11" ht="19.5">
      <c r="A24" s="82"/>
      <c r="B24" s="214" t="s">
        <v>50</v>
      </c>
      <c r="C24" s="82"/>
      <c r="D24" s="82"/>
      <c r="E24" s="82"/>
      <c r="F24" s="572" t="s">
        <v>171</v>
      </c>
      <c r="G24" s="572"/>
      <c r="H24" s="572"/>
      <c r="K24" s="209"/>
    </row>
    <row r="25" spans="1:11" ht="19.5">
      <c r="A25" s="82"/>
      <c r="B25" s="214" t="s">
        <v>48</v>
      </c>
      <c r="C25" s="82"/>
      <c r="D25" s="82"/>
      <c r="E25" s="82"/>
      <c r="F25" s="572" t="s">
        <v>129</v>
      </c>
      <c r="G25" s="572"/>
      <c r="H25" s="572"/>
      <c r="K25" s="82"/>
    </row>
  </sheetData>
  <sheetProtection/>
  <protectedRanges>
    <protectedRange sqref="A22:E23" name="ช่วง1"/>
  </protectedRanges>
  <mergeCells count="9">
    <mergeCell ref="F21:H21"/>
    <mergeCell ref="F24:H24"/>
    <mergeCell ref="F25:H25"/>
    <mergeCell ref="A2:H2"/>
    <mergeCell ref="A3:H3"/>
    <mergeCell ref="A6:A7"/>
    <mergeCell ref="B6:B7"/>
    <mergeCell ref="F6:F7"/>
    <mergeCell ref="A19:E1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0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5"/>
  <sheetViews>
    <sheetView showGridLines="0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7.8515625" style="43" customWidth="1"/>
    <col min="2" max="2" width="36.421875" style="43" customWidth="1"/>
    <col min="3" max="3" width="7.7109375" style="43" customWidth="1"/>
    <col min="4" max="5" width="10.00390625" style="43" customWidth="1"/>
    <col min="6" max="6" width="11.28125" style="43" bestFit="1" customWidth="1"/>
    <col min="7" max="7" width="48.7109375" style="43" customWidth="1"/>
    <col min="8" max="8" width="31.28125" style="43" customWidth="1"/>
    <col min="9" max="16384" width="9.140625" style="43" customWidth="1"/>
  </cols>
  <sheetData>
    <row r="1" ht="19.5">
      <c r="H1" s="182" t="s">
        <v>131</v>
      </c>
    </row>
    <row r="2" spans="1:9" ht="26.25">
      <c r="A2" s="573" t="s">
        <v>271</v>
      </c>
      <c r="B2" s="573"/>
      <c r="C2" s="573"/>
      <c r="D2" s="573"/>
      <c r="E2" s="573"/>
      <c r="F2" s="573"/>
      <c r="G2" s="573"/>
      <c r="H2" s="573"/>
      <c r="I2" s="183"/>
    </row>
    <row r="3" spans="1:9" ht="23.25">
      <c r="A3" s="574" t="s">
        <v>142</v>
      </c>
      <c r="B3" s="574"/>
      <c r="C3" s="574"/>
      <c r="D3" s="574"/>
      <c r="E3" s="574"/>
      <c r="F3" s="574"/>
      <c r="G3" s="574"/>
      <c r="H3" s="574"/>
      <c r="I3" s="183"/>
    </row>
    <row r="4" spans="1:9" ht="19.5">
      <c r="A4" s="183" t="s">
        <v>19</v>
      </c>
      <c r="B4" s="183"/>
      <c r="C4" s="183"/>
      <c r="D4" s="183"/>
      <c r="E4" s="183"/>
      <c r="F4" s="215"/>
      <c r="G4" s="216"/>
      <c r="I4" s="183"/>
    </row>
    <row r="5" spans="1:9" ht="23.25">
      <c r="A5" s="186" t="str">
        <f>+ปก!A10</f>
        <v>…..ระบุชื่อหน่วยงาน…..</v>
      </c>
      <c r="B5" s="186"/>
      <c r="C5" s="186"/>
      <c r="D5" s="186"/>
      <c r="E5" s="186"/>
      <c r="F5" s="186"/>
      <c r="G5" s="186" t="s">
        <v>139</v>
      </c>
      <c r="H5" s="188" t="s">
        <v>13</v>
      </c>
      <c r="I5" s="183"/>
    </row>
    <row r="6" spans="1:8" s="191" customFormat="1" ht="19.5">
      <c r="A6" s="575" t="s">
        <v>20</v>
      </c>
      <c r="B6" s="575" t="s">
        <v>21</v>
      </c>
      <c r="C6" s="189" t="s">
        <v>22</v>
      </c>
      <c r="D6" s="189" t="s">
        <v>23</v>
      </c>
      <c r="E6" s="189" t="s">
        <v>24</v>
      </c>
      <c r="F6" s="575" t="s">
        <v>25</v>
      </c>
      <c r="G6" s="189" t="s">
        <v>26</v>
      </c>
      <c r="H6" s="189" t="s">
        <v>27</v>
      </c>
    </row>
    <row r="7" spans="1:8" s="191" customFormat="1" ht="19.5">
      <c r="A7" s="576"/>
      <c r="B7" s="576"/>
      <c r="C7" s="192" t="s">
        <v>28</v>
      </c>
      <c r="D7" s="192"/>
      <c r="E7" s="192" t="s">
        <v>29</v>
      </c>
      <c r="F7" s="576"/>
      <c r="G7" s="192" t="s">
        <v>30</v>
      </c>
      <c r="H7" s="192"/>
    </row>
    <row r="8" spans="1:11" ht="19.5">
      <c r="A8" s="217"/>
      <c r="B8" s="218"/>
      <c r="C8" s="217"/>
      <c r="D8" s="219"/>
      <c r="E8" s="220"/>
      <c r="F8" s="220"/>
      <c r="G8" s="221"/>
      <c r="H8" s="222"/>
      <c r="K8" s="209"/>
    </row>
    <row r="9" spans="1:11" ht="19.5">
      <c r="A9" s="223"/>
      <c r="B9" s="224"/>
      <c r="C9" s="223"/>
      <c r="D9" s="225"/>
      <c r="E9" s="226"/>
      <c r="F9" s="226"/>
      <c r="G9" s="227"/>
      <c r="H9" s="228"/>
      <c r="K9" s="209"/>
    </row>
    <row r="10" spans="1:11" ht="19.5">
      <c r="A10" s="223"/>
      <c r="B10" s="224"/>
      <c r="C10" s="223"/>
      <c r="D10" s="225"/>
      <c r="E10" s="226"/>
      <c r="F10" s="226"/>
      <c r="G10" s="227"/>
      <c r="H10" s="228"/>
      <c r="K10" s="209"/>
    </row>
    <row r="11" spans="1:11" ht="19.5">
      <c r="A11" s="223"/>
      <c r="B11" s="224"/>
      <c r="C11" s="223"/>
      <c r="D11" s="225"/>
      <c r="E11" s="226"/>
      <c r="F11" s="226"/>
      <c r="G11" s="227"/>
      <c r="H11" s="228"/>
      <c r="K11" s="209"/>
    </row>
    <row r="12" spans="1:11" ht="19.5">
      <c r="A12" s="223"/>
      <c r="B12" s="224"/>
      <c r="C12" s="223"/>
      <c r="D12" s="225"/>
      <c r="E12" s="226"/>
      <c r="F12" s="226"/>
      <c r="G12" s="229"/>
      <c r="H12" s="228"/>
      <c r="K12" s="209"/>
    </row>
    <row r="13" spans="1:11" ht="19.5">
      <c r="A13" s="223"/>
      <c r="B13" s="224"/>
      <c r="C13" s="223"/>
      <c r="D13" s="225"/>
      <c r="E13" s="226"/>
      <c r="F13" s="226"/>
      <c r="G13" s="227"/>
      <c r="H13" s="228"/>
      <c r="K13" s="209"/>
    </row>
    <row r="14" spans="1:11" ht="19.5">
      <c r="A14" s="223"/>
      <c r="B14" s="224"/>
      <c r="C14" s="223"/>
      <c r="D14" s="225"/>
      <c r="E14" s="226"/>
      <c r="F14" s="226"/>
      <c r="G14" s="227"/>
      <c r="H14" s="228"/>
      <c r="K14" s="209"/>
    </row>
    <row r="15" spans="1:11" ht="19.5">
      <c r="A15" s="223"/>
      <c r="B15" s="224"/>
      <c r="C15" s="223"/>
      <c r="D15" s="225"/>
      <c r="E15" s="226"/>
      <c r="F15" s="226"/>
      <c r="G15" s="227"/>
      <c r="H15" s="228"/>
      <c r="K15" s="209"/>
    </row>
    <row r="16" spans="1:11" ht="19.5">
      <c r="A16" s="223"/>
      <c r="B16" s="224"/>
      <c r="C16" s="223"/>
      <c r="D16" s="225"/>
      <c r="E16" s="226"/>
      <c r="F16" s="226"/>
      <c r="G16" s="229"/>
      <c r="H16" s="228"/>
      <c r="K16" s="209"/>
    </row>
    <row r="17" spans="1:11" ht="19.5">
      <c r="A17" s="223"/>
      <c r="B17" s="224"/>
      <c r="C17" s="223"/>
      <c r="D17" s="225"/>
      <c r="E17" s="226"/>
      <c r="F17" s="226"/>
      <c r="G17" s="227"/>
      <c r="H17" s="228"/>
      <c r="K17" s="209"/>
    </row>
    <row r="18" spans="1:11" ht="19.5">
      <c r="A18" s="223"/>
      <c r="B18" s="224"/>
      <c r="C18" s="223"/>
      <c r="D18" s="225"/>
      <c r="E18" s="226"/>
      <c r="F18" s="226"/>
      <c r="G18" s="227"/>
      <c r="H18" s="228"/>
      <c r="K18" s="209"/>
    </row>
    <row r="19" spans="1:11" ht="19.5">
      <c r="A19" s="577" t="s">
        <v>31</v>
      </c>
      <c r="B19" s="578"/>
      <c r="C19" s="578"/>
      <c r="D19" s="578"/>
      <c r="E19" s="579"/>
      <c r="F19" s="262"/>
      <c r="G19" s="210"/>
      <c r="H19" s="211"/>
      <c r="K19" s="209"/>
    </row>
    <row r="20" spans="1:11" ht="19.5">
      <c r="A20" s="82"/>
      <c r="B20" s="82"/>
      <c r="C20" s="82"/>
      <c r="D20" s="82"/>
      <c r="E20" s="82"/>
      <c r="F20" s="82"/>
      <c r="G20" s="82"/>
      <c r="H20" s="82"/>
      <c r="K20" s="209"/>
    </row>
    <row r="21" spans="1:11" ht="19.5">
      <c r="A21" s="82" t="s">
        <v>32</v>
      </c>
      <c r="B21" s="82"/>
      <c r="C21" s="82"/>
      <c r="D21" s="82"/>
      <c r="E21" s="82"/>
      <c r="F21" s="572" t="s">
        <v>36</v>
      </c>
      <c r="G21" s="572"/>
      <c r="H21" s="572"/>
      <c r="K21" s="209"/>
    </row>
    <row r="22" spans="1:11" ht="19.5">
      <c r="A22" s="135"/>
      <c r="B22" s="135"/>
      <c r="C22" s="135"/>
      <c r="D22" s="135"/>
      <c r="E22" s="135"/>
      <c r="F22" s="82"/>
      <c r="G22" s="82"/>
      <c r="H22" s="82"/>
      <c r="K22" s="209"/>
    </row>
    <row r="23" spans="1:11" ht="19.5">
      <c r="A23" s="135"/>
      <c r="B23" s="135"/>
      <c r="C23" s="135"/>
      <c r="D23" s="135"/>
      <c r="E23" s="135"/>
      <c r="F23" s="82"/>
      <c r="G23" s="82"/>
      <c r="H23" s="82"/>
      <c r="K23" s="209"/>
    </row>
    <row r="24" spans="1:11" ht="19.5">
      <c r="A24" s="82"/>
      <c r="B24" s="214" t="s">
        <v>50</v>
      </c>
      <c r="C24" s="82"/>
      <c r="D24" s="82"/>
      <c r="E24" s="82"/>
      <c r="F24" s="572" t="s">
        <v>172</v>
      </c>
      <c r="G24" s="572"/>
      <c r="H24" s="572"/>
      <c r="K24" s="209"/>
    </row>
    <row r="25" spans="1:11" ht="19.5">
      <c r="A25" s="82"/>
      <c r="B25" s="214" t="s">
        <v>48</v>
      </c>
      <c r="C25" s="82"/>
      <c r="D25" s="82"/>
      <c r="E25" s="82"/>
      <c r="F25" s="572" t="s">
        <v>129</v>
      </c>
      <c r="G25" s="572"/>
      <c r="H25" s="572"/>
      <c r="K25" s="82"/>
    </row>
  </sheetData>
  <sheetProtection/>
  <protectedRanges>
    <protectedRange sqref="A22:E23" name="ช่วง1"/>
  </protectedRanges>
  <mergeCells count="9">
    <mergeCell ref="A19:E19"/>
    <mergeCell ref="F21:H21"/>
    <mergeCell ref="F24:H24"/>
    <mergeCell ref="F25:H25"/>
    <mergeCell ref="A2:H2"/>
    <mergeCell ref="A3:H3"/>
    <mergeCell ref="A6:A7"/>
    <mergeCell ref="B6:B7"/>
    <mergeCell ref="F6:F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0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25"/>
  <sheetViews>
    <sheetView showGridLines="0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7.8515625" style="43" customWidth="1"/>
    <col min="2" max="2" width="37.28125" style="43" customWidth="1"/>
    <col min="3" max="3" width="7.7109375" style="43" customWidth="1"/>
    <col min="4" max="4" width="9.140625" style="43" customWidth="1"/>
    <col min="5" max="5" width="10.00390625" style="43" customWidth="1"/>
    <col min="6" max="6" width="11.28125" style="43" bestFit="1" customWidth="1"/>
    <col min="7" max="7" width="48.57421875" style="43" customWidth="1"/>
    <col min="8" max="8" width="31.28125" style="43" customWidth="1"/>
    <col min="9" max="16384" width="9.140625" style="43" customWidth="1"/>
  </cols>
  <sheetData>
    <row r="1" ht="19.5">
      <c r="H1" s="182" t="s">
        <v>126</v>
      </c>
    </row>
    <row r="2" spans="1:9" ht="26.25">
      <c r="A2" s="573" t="s">
        <v>272</v>
      </c>
      <c r="B2" s="573"/>
      <c r="C2" s="573"/>
      <c r="D2" s="573"/>
      <c r="E2" s="573"/>
      <c r="F2" s="573"/>
      <c r="G2" s="573"/>
      <c r="H2" s="573"/>
      <c r="I2" s="183"/>
    </row>
    <row r="3" spans="1:9" ht="23.25">
      <c r="A3" s="574"/>
      <c r="B3" s="574"/>
      <c r="C3" s="574"/>
      <c r="D3" s="574"/>
      <c r="E3" s="574"/>
      <c r="F3" s="574"/>
      <c r="G3" s="574"/>
      <c r="H3" s="574"/>
      <c r="I3" s="183"/>
    </row>
    <row r="4" spans="1:9" ht="19.5">
      <c r="A4" s="183" t="s">
        <v>19</v>
      </c>
      <c r="B4" s="183"/>
      <c r="C4" s="183"/>
      <c r="D4" s="183"/>
      <c r="E4" s="183"/>
      <c r="F4" s="215"/>
      <c r="G4" s="216"/>
      <c r="I4" s="183"/>
    </row>
    <row r="5" spans="1:9" ht="23.25">
      <c r="A5" s="186" t="str">
        <f>+ปก!A10</f>
        <v>…..ระบุชื่อหน่วยงาน…..</v>
      </c>
      <c r="B5" s="186"/>
      <c r="C5" s="186"/>
      <c r="D5" s="186"/>
      <c r="E5" s="186"/>
      <c r="F5" s="186"/>
      <c r="G5" s="186" t="s">
        <v>139</v>
      </c>
      <c r="H5" s="188" t="s">
        <v>13</v>
      </c>
      <c r="I5" s="183"/>
    </row>
    <row r="6" spans="1:8" s="191" customFormat="1" ht="19.5">
      <c r="A6" s="575" t="s">
        <v>20</v>
      </c>
      <c r="B6" s="575" t="s">
        <v>21</v>
      </c>
      <c r="C6" s="189" t="s">
        <v>22</v>
      </c>
      <c r="D6" s="189" t="s">
        <v>23</v>
      </c>
      <c r="E6" s="189" t="s">
        <v>24</v>
      </c>
      <c r="F6" s="575" t="s">
        <v>25</v>
      </c>
      <c r="G6" s="189" t="s">
        <v>26</v>
      </c>
      <c r="H6" s="189" t="s">
        <v>27</v>
      </c>
    </row>
    <row r="7" spans="1:8" s="191" customFormat="1" ht="19.5">
      <c r="A7" s="576"/>
      <c r="B7" s="576"/>
      <c r="C7" s="192" t="s">
        <v>28</v>
      </c>
      <c r="D7" s="192"/>
      <c r="E7" s="192" t="s">
        <v>29</v>
      </c>
      <c r="F7" s="576"/>
      <c r="G7" s="192" t="s">
        <v>30</v>
      </c>
      <c r="H7" s="192"/>
    </row>
    <row r="8" spans="1:11" ht="19.5">
      <c r="A8" s="217"/>
      <c r="B8" s="218"/>
      <c r="C8" s="217"/>
      <c r="D8" s="219"/>
      <c r="E8" s="220"/>
      <c r="F8" s="220"/>
      <c r="G8" s="221"/>
      <c r="H8" s="222"/>
      <c r="K8" s="209"/>
    </row>
    <row r="9" spans="1:11" ht="19.5">
      <c r="A9" s="223"/>
      <c r="B9" s="224"/>
      <c r="C9" s="223"/>
      <c r="D9" s="225"/>
      <c r="E9" s="226"/>
      <c r="F9" s="226"/>
      <c r="G9" s="227"/>
      <c r="H9" s="228"/>
      <c r="K9" s="209"/>
    </row>
    <row r="10" spans="1:11" ht="19.5">
      <c r="A10" s="223"/>
      <c r="B10" s="224"/>
      <c r="C10" s="223"/>
      <c r="D10" s="225"/>
      <c r="E10" s="226"/>
      <c r="F10" s="226"/>
      <c r="G10" s="227"/>
      <c r="H10" s="228"/>
      <c r="K10" s="209"/>
    </row>
    <row r="11" spans="1:11" ht="19.5">
      <c r="A11" s="223"/>
      <c r="B11" s="224"/>
      <c r="C11" s="223"/>
      <c r="D11" s="225"/>
      <c r="E11" s="226"/>
      <c r="F11" s="226"/>
      <c r="G11" s="227"/>
      <c r="H11" s="228"/>
      <c r="K11" s="209"/>
    </row>
    <row r="12" spans="1:11" ht="19.5">
      <c r="A12" s="223"/>
      <c r="B12" s="224"/>
      <c r="C12" s="223"/>
      <c r="D12" s="225"/>
      <c r="E12" s="226"/>
      <c r="F12" s="226"/>
      <c r="G12" s="227"/>
      <c r="H12" s="228"/>
      <c r="K12" s="209"/>
    </row>
    <row r="13" spans="1:11" ht="19.5">
      <c r="A13" s="223"/>
      <c r="B13" s="224"/>
      <c r="C13" s="223"/>
      <c r="D13" s="225"/>
      <c r="E13" s="226"/>
      <c r="F13" s="226"/>
      <c r="G13" s="227"/>
      <c r="H13" s="228"/>
      <c r="K13" s="209"/>
    </row>
    <row r="14" spans="1:11" ht="19.5">
      <c r="A14" s="223"/>
      <c r="B14" s="224"/>
      <c r="C14" s="223"/>
      <c r="D14" s="225"/>
      <c r="E14" s="226"/>
      <c r="F14" s="226"/>
      <c r="G14" s="227"/>
      <c r="H14" s="228"/>
      <c r="K14" s="209"/>
    </row>
    <row r="15" spans="1:11" ht="19.5">
      <c r="A15" s="223"/>
      <c r="B15" s="224"/>
      <c r="C15" s="223"/>
      <c r="D15" s="225"/>
      <c r="E15" s="226"/>
      <c r="F15" s="226"/>
      <c r="G15" s="227"/>
      <c r="H15" s="228"/>
      <c r="K15" s="209"/>
    </row>
    <row r="16" spans="1:11" ht="19.5">
      <c r="A16" s="223"/>
      <c r="B16" s="224"/>
      <c r="C16" s="223"/>
      <c r="D16" s="225"/>
      <c r="E16" s="226"/>
      <c r="F16" s="226"/>
      <c r="G16" s="229"/>
      <c r="H16" s="228"/>
      <c r="K16" s="209"/>
    </row>
    <row r="17" spans="1:11" ht="19.5">
      <c r="A17" s="223"/>
      <c r="B17" s="224"/>
      <c r="C17" s="223"/>
      <c r="D17" s="225"/>
      <c r="E17" s="226"/>
      <c r="F17" s="226"/>
      <c r="G17" s="227"/>
      <c r="H17" s="228"/>
      <c r="K17" s="209"/>
    </row>
    <row r="18" spans="1:11" ht="19.5">
      <c r="A18" s="223"/>
      <c r="B18" s="224"/>
      <c r="C18" s="223"/>
      <c r="D18" s="225"/>
      <c r="E18" s="226"/>
      <c r="F18" s="226"/>
      <c r="G18" s="227"/>
      <c r="H18" s="228"/>
      <c r="K18" s="209"/>
    </row>
    <row r="19" spans="1:11" ht="19.5">
      <c r="A19" s="577" t="s">
        <v>31</v>
      </c>
      <c r="B19" s="578"/>
      <c r="C19" s="578"/>
      <c r="D19" s="578"/>
      <c r="E19" s="579"/>
      <c r="F19" s="262"/>
      <c r="G19" s="210"/>
      <c r="H19" s="211"/>
      <c r="K19" s="209"/>
    </row>
    <row r="20" spans="1:11" ht="19.5">
      <c r="A20" s="82"/>
      <c r="B20" s="82"/>
      <c r="C20" s="82"/>
      <c r="D20" s="82"/>
      <c r="E20" s="82"/>
      <c r="F20" s="82"/>
      <c r="G20" s="82"/>
      <c r="H20" s="82"/>
      <c r="K20" s="209"/>
    </row>
    <row r="21" spans="1:11" ht="19.5">
      <c r="A21" s="82" t="s">
        <v>32</v>
      </c>
      <c r="B21" s="82"/>
      <c r="C21" s="82"/>
      <c r="D21" s="82"/>
      <c r="E21" s="82"/>
      <c r="F21" s="572" t="s">
        <v>36</v>
      </c>
      <c r="G21" s="572"/>
      <c r="H21" s="572"/>
      <c r="K21" s="209"/>
    </row>
    <row r="22" spans="1:11" ht="19.5">
      <c r="A22" s="135"/>
      <c r="B22" s="135"/>
      <c r="C22" s="135"/>
      <c r="D22" s="135"/>
      <c r="E22" s="135"/>
      <c r="F22" s="82"/>
      <c r="G22" s="82"/>
      <c r="H22" s="82"/>
      <c r="K22" s="209"/>
    </row>
    <row r="23" spans="1:11" ht="19.5">
      <c r="A23" s="135"/>
      <c r="B23" s="135"/>
      <c r="C23" s="135"/>
      <c r="D23" s="135"/>
      <c r="E23" s="135"/>
      <c r="F23" s="82"/>
      <c r="G23" s="82"/>
      <c r="H23" s="82"/>
      <c r="K23" s="209"/>
    </row>
    <row r="24" spans="1:11" ht="19.5">
      <c r="A24" s="82"/>
      <c r="B24" s="214" t="s">
        <v>50</v>
      </c>
      <c r="C24" s="82"/>
      <c r="D24" s="82"/>
      <c r="E24" s="82"/>
      <c r="F24" s="572" t="s">
        <v>173</v>
      </c>
      <c r="G24" s="572"/>
      <c r="H24" s="572"/>
      <c r="K24" s="209"/>
    </row>
    <row r="25" spans="1:11" ht="19.5">
      <c r="A25" s="82"/>
      <c r="B25" s="214" t="s">
        <v>48</v>
      </c>
      <c r="C25" s="82"/>
      <c r="D25" s="82"/>
      <c r="E25" s="82"/>
      <c r="F25" s="572" t="s">
        <v>129</v>
      </c>
      <c r="G25" s="572"/>
      <c r="H25" s="572"/>
      <c r="K25" s="82"/>
    </row>
  </sheetData>
  <sheetProtection/>
  <protectedRanges>
    <protectedRange sqref="A22:E23" name="ช่วง1"/>
  </protectedRanges>
  <mergeCells count="9">
    <mergeCell ref="F21:H21"/>
    <mergeCell ref="F24:H24"/>
    <mergeCell ref="F25:H25"/>
    <mergeCell ref="A2:H2"/>
    <mergeCell ref="A3:H3"/>
    <mergeCell ref="A6:A7"/>
    <mergeCell ref="B6:B7"/>
    <mergeCell ref="F6:F7"/>
    <mergeCell ref="A19:E1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0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5"/>
  <sheetViews>
    <sheetView showGridLines="0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7.8515625" style="43" customWidth="1"/>
    <col min="2" max="2" width="36.421875" style="43" customWidth="1"/>
    <col min="3" max="4" width="7.7109375" style="43" customWidth="1"/>
    <col min="5" max="5" width="10.00390625" style="43" customWidth="1"/>
    <col min="6" max="6" width="11.28125" style="43" bestFit="1" customWidth="1"/>
    <col min="7" max="7" width="48.7109375" style="43" customWidth="1"/>
    <col min="8" max="8" width="31.28125" style="43" customWidth="1"/>
    <col min="9" max="16384" width="9.140625" style="43" customWidth="1"/>
  </cols>
  <sheetData>
    <row r="1" ht="19.5">
      <c r="H1" s="182" t="s">
        <v>126</v>
      </c>
    </row>
    <row r="2" spans="1:9" ht="26.25">
      <c r="A2" s="573" t="s">
        <v>273</v>
      </c>
      <c r="B2" s="573"/>
      <c r="C2" s="573"/>
      <c r="D2" s="573"/>
      <c r="E2" s="573"/>
      <c r="F2" s="573"/>
      <c r="G2" s="573"/>
      <c r="H2" s="573"/>
      <c r="I2" s="183"/>
    </row>
    <row r="3" spans="1:9" ht="23.25">
      <c r="A3" s="574"/>
      <c r="B3" s="574"/>
      <c r="C3" s="574"/>
      <c r="D3" s="574"/>
      <c r="E3" s="574"/>
      <c r="F3" s="574"/>
      <c r="G3" s="574"/>
      <c r="H3" s="574"/>
      <c r="I3" s="183"/>
    </row>
    <row r="4" spans="1:9" ht="19.5">
      <c r="A4" s="183" t="s">
        <v>19</v>
      </c>
      <c r="B4" s="183"/>
      <c r="C4" s="183"/>
      <c r="D4" s="183"/>
      <c r="E4" s="183"/>
      <c r="F4" s="215"/>
      <c r="G4" s="216"/>
      <c r="I4" s="183"/>
    </row>
    <row r="5" spans="1:9" ht="23.25">
      <c r="A5" s="186" t="str">
        <f>+ปก!A10</f>
        <v>…..ระบุชื่อหน่วยงาน…..</v>
      </c>
      <c r="B5" s="186"/>
      <c r="C5" s="186"/>
      <c r="D5" s="186"/>
      <c r="E5" s="186"/>
      <c r="F5" s="186"/>
      <c r="G5" s="186" t="s">
        <v>139</v>
      </c>
      <c r="H5" s="188" t="s">
        <v>13</v>
      </c>
      <c r="I5" s="183"/>
    </row>
    <row r="6" spans="1:8" s="191" customFormat="1" ht="23.25">
      <c r="A6" s="575" t="s">
        <v>20</v>
      </c>
      <c r="B6" s="575" t="s">
        <v>21</v>
      </c>
      <c r="C6" s="189" t="s">
        <v>22</v>
      </c>
      <c r="D6" s="189" t="s">
        <v>28</v>
      </c>
      <c r="E6" s="189" t="s">
        <v>24</v>
      </c>
      <c r="F6" s="575" t="s">
        <v>25</v>
      </c>
      <c r="G6" s="189" t="s">
        <v>26</v>
      </c>
      <c r="H6" s="189" t="s">
        <v>27</v>
      </c>
    </row>
    <row r="7" spans="1:8" s="191" customFormat="1" ht="19.5">
      <c r="A7" s="576"/>
      <c r="B7" s="576"/>
      <c r="C7" s="192" t="s">
        <v>28</v>
      </c>
      <c r="D7" s="192" t="s">
        <v>35</v>
      </c>
      <c r="E7" s="192" t="s">
        <v>29</v>
      </c>
      <c r="F7" s="576"/>
      <c r="G7" s="192" t="s">
        <v>30</v>
      </c>
      <c r="H7" s="192"/>
    </row>
    <row r="8" spans="1:11" ht="19.5">
      <c r="A8" s="217"/>
      <c r="B8" s="218"/>
      <c r="C8" s="217"/>
      <c r="D8" s="219"/>
      <c r="E8" s="220"/>
      <c r="F8" s="220"/>
      <c r="G8" s="221"/>
      <c r="H8" s="222"/>
      <c r="K8" s="209"/>
    </row>
    <row r="9" spans="1:11" ht="19.5">
      <c r="A9" s="223"/>
      <c r="B9" s="224"/>
      <c r="C9" s="223"/>
      <c r="D9" s="225"/>
      <c r="E9" s="226"/>
      <c r="F9" s="226"/>
      <c r="G9" s="227"/>
      <c r="H9" s="228"/>
      <c r="K9" s="209"/>
    </row>
    <row r="10" spans="1:11" ht="19.5">
      <c r="A10" s="223"/>
      <c r="B10" s="224"/>
      <c r="C10" s="223"/>
      <c r="D10" s="225"/>
      <c r="E10" s="226"/>
      <c r="F10" s="226"/>
      <c r="G10" s="227"/>
      <c r="H10" s="228"/>
      <c r="K10" s="209"/>
    </row>
    <row r="11" spans="1:11" ht="19.5">
      <c r="A11" s="223"/>
      <c r="B11" s="224"/>
      <c r="C11" s="223"/>
      <c r="D11" s="225"/>
      <c r="E11" s="226"/>
      <c r="F11" s="226"/>
      <c r="G11" s="227"/>
      <c r="H11" s="228"/>
      <c r="K11" s="209"/>
    </row>
    <row r="12" spans="1:11" ht="19.5">
      <c r="A12" s="223"/>
      <c r="B12" s="224"/>
      <c r="C12" s="223"/>
      <c r="D12" s="225"/>
      <c r="E12" s="226"/>
      <c r="F12" s="226"/>
      <c r="G12" s="229"/>
      <c r="H12" s="228"/>
      <c r="K12" s="209"/>
    </row>
    <row r="13" spans="1:11" ht="19.5">
      <c r="A13" s="223"/>
      <c r="B13" s="224"/>
      <c r="C13" s="223"/>
      <c r="D13" s="225"/>
      <c r="E13" s="226"/>
      <c r="F13" s="226"/>
      <c r="G13" s="227"/>
      <c r="H13" s="228"/>
      <c r="K13" s="209"/>
    </row>
    <row r="14" spans="1:11" ht="19.5">
      <c r="A14" s="223"/>
      <c r="B14" s="224"/>
      <c r="C14" s="223"/>
      <c r="D14" s="225"/>
      <c r="E14" s="226"/>
      <c r="F14" s="226"/>
      <c r="G14" s="227"/>
      <c r="H14" s="228"/>
      <c r="K14" s="209"/>
    </row>
    <row r="15" spans="1:11" ht="19.5">
      <c r="A15" s="223"/>
      <c r="B15" s="224"/>
      <c r="C15" s="223"/>
      <c r="D15" s="225"/>
      <c r="E15" s="226"/>
      <c r="F15" s="226"/>
      <c r="G15" s="227"/>
      <c r="H15" s="228"/>
      <c r="K15" s="209"/>
    </row>
    <row r="16" spans="1:11" ht="19.5">
      <c r="A16" s="223"/>
      <c r="B16" s="224"/>
      <c r="C16" s="223"/>
      <c r="D16" s="225"/>
      <c r="E16" s="226"/>
      <c r="F16" s="226"/>
      <c r="G16" s="229"/>
      <c r="H16" s="228"/>
      <c r="K16" s="209"/>
    </row>
    <row r="17" spans="1:11" ht="19.5">
      <c r="A17" s="223"/>
      <c r="B17" s="224"/>
      <c r="C17" s="223"/>
      <c r="D17" s="225"/>
      <c r="E17" s="226"/>
      <c r="F17" s="226"/>
      <c r="G17" s="227"/>
      <c r="H17" s="228"/>
      <c r="K17" s="209"/>
    </row>
    <row r="18" spans="1:11" ht="19.5">
      <c r="A18" s="223"/>
      <c r="B18" s="224"/>
      <c r="C18" s="223"/>
      <c r="D18" s="225"/>
      <c r="E18" s="226"/>
      <c r="F18" s="226"/>
      <c r="G18" s="227"/>
      <c r="H18" s="228"/>
      <c r="K18" s="209"/>
    </row>
    <row r="19" spans="1:11" ht="19.5">
      <c r="A19" s="577" t="s">
        <v>31</v>
      </c>
      <c r="B19" s="578"/>
      <c r="C19" s="578"/>
      <c r="D19" s="578"/>
      <c r="E19" s="579"/>
      <c r="F19" s="262"/>
      <c r="G19" s="210"/>
      <c r="H19" s="211"/>
      <c r="K19" s="209"/>
    </row>
    <row r="20" spans="1:11" ht="19.5">
      <c r="A20" s="82"/>
      <c r="B20" s="82"/>
      <c r="C20" s="82"/>
      <c r="D20" s="82"/>
      <c r="E20" s="82"/>
      <c r="F20" s="82"/>
      <c r="G20" s="82"/>
      <c r="H20" s="82"/>
      <c r="K20" s="209"/>
    </row>
    <row r="21" spans="1:11" ht="19.5">
      <c r="A21" s="82" t="s">
        <v>32</v>
      </c>
      <c r="B21" s="82"/>
      <c r="C21" s="82"/>
      <c r="D21" s="82"/>
      <c r="E21" s="82"/>
      <c r="F21" s="572" t="s">
        <v>36</v>
      </c>
      <c r="G21" s="572"/>
      <c r="H21" s="572"/>
      <c r="K21" s="209"/>
    </row>
    <row r="22" spans="1:11" ht="19.5">
      <c r="A22" s="135"/>
      <c r="B22" s="135"/>
      <c r="C22" s="135"/>
      <c r="D22" s="135"/>
      <c r="E22" s="135"/>
      <c r="F22" s="82"/>
      <c r="G22" s="82"/>
      <c r="H22" s="82"/>
      <c r="K22" s="209"/>
    </row>
    <row r="23" spans="1:11" ht="19.5">
      <c r="A23" s="135"/>
      <c r="B23" s="135"/>
      <c r="C23" s="135"/>
      <c r="D23" s="135"/>
      <c r="E23" s="135"/>
      <c r="F23" s="82"/>
      <c r="G23" s="82"/>
      <c r="H23" s="82"/>
      <c r="K23" s="209"/>
    </row>
    <row r="24" spans="1:11" ht="19.5">
      <c r="A24" s="82"/>
      <c r="B24" s="214" t="s">
        <v>50</v>
      </c>
      <c r="C24" s="82"/>
      <c r="D24" s="82"/>
      <c r="E24" s="82"/>
      <c r="F24" s="572" t="s">
        <v>174</v>
      </c>
      <c r="G24" s="572"/>
      <c r="H24" s="572"/>
      <c r="K24" s="209"/>
    </row>
    <row r="25" spans="1:11" ht="19.5">
      <c r="A25" s="82"/>
      <c r="B25" s="214" t="s">
        <v>48</v>
      </c>
      <c r="C25" s="82"/>
      <c r="D25" s="82"/>
      <c r="E25" s="82"/>
      <c r="F25" s="572" t="s">
        <v>129</v>
      </c>
      <c r="G25" s="572"/>
      <c r="H25" s="572"/>
      <c r="K25" s="82"/>
    </row>
  </sheetData>
  <sheetProtection/>
  <protectedRanges>
    <protectedRange sqref="A22:E23" name="ช่วง1"/>
  </protectedRanges>
  <mergeCells count="9">
    <mergeCell ref="F21:H21"/>
    <mergeCell ref="F24:H24"/>
    <mergeCell ref="F25:H25"/>
    <mergeCell ref="A2:H2"/>
    <mergeCell ref="A3:H3"/>
    <mergeCell ref="A6:A7"/>
    <mergeCell ref="B6:B7"/>
    <mergeCell ref="F6:F7"/>
    <mergeCell ref="A19:E1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0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26"/>
  <sheetViews>
    <sheetView showGridLines="0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9.7109375" style="43" customWidth="1"/>
    <col min="2" max="2" width="49.57421875" style="43" customWidth="1"/>
    <col min="3" max="3" width="14.7109375" style="43" customWidth="1"/>
    <col min="4" max="4" width="44.7109375" style="43" customWidth="1"/>
    <col min="5" max="5" width="41.7109375" style="43" customWidth="1"/>
    <col min="6" max="16384" width="9.140625" style="43" customWidth="1"/>
  </cols>
  <sheetData>
    <row r="1" ht="19.5">
      <c r="E1" s="182" t="s">
        <v>145</v>
      </c>
    </row>
    <row r="2" spans="1:6" ht="26.25">
      <c r="A2" s="573" t="s">
        <v>274</v>
      </c>
      <c r="B2" s="573"/>
      <c r="C2" s="573"/>
      <c r="D2" s="573"/>
      <c r="E2" s="573"/>
      <c r="F2" s="183"/>
    </row>
    <row r="3" spans="1:6" ht="19.5">
      <c r="A3" s="183" t="s">
        <v>19</v>
      </c>
      <c r="B3" s="183"/>
      <c r="C3" s="183"/>
      <c r="D3" s="183"/>
      <c r="E3" s="183"/>
      <c r="F3" s="183"/>
    </row>
    <row r="4" spans="1:6" ht="23.25">
      <c r="A4" s="186" t="str">
        <f>+ปก!A10</f>
        <v>…..ระบุชื่อหน่วยงาน…..</v>
      </c>
      <c r="B4" s="186"/>
      <c r="C4" s="186"/>
      <c r="D4" s="186" t="s">
        <v>137</v>
      </c>
      <c r="E4" s="188" t="s">
        <v>13</v>
      </c>
      <c r="F4" s="183"/>
    </row>
    <row r="5" spans="1:5" s="44" customFormat="1" ht="19.5">
      <c r="A5" s="230" t="s">
        <v>20</v>
      </c>
      <c r="B5" s="230" t="s">
        <v>21</v>
      </c>
      <c r="C5" s="230" t="s">
        <v>25</v>
      </c>
      <c r="D5" s="230" t="s">
        <v>121</v>
      </c>
      <c r="E5" s="230" t="s">
        <v>122</v>
      </c>
    </row>
    <row r="6" spans="1:5" ht="19.5">
      <c r="A6" s="231"/>
      <c r="B6" s="231"/>
      <c r="C6" s="231"/>
      <c r="D6" s="231"/>
      <c r="E6" s="231"/>
    </row>
    <row r="7" spans="1:5" ht="19.5">
      <c r="A7" s="232"/>
      <c r="B7" s="232"/>
      <c r="C7" s="232"/>
      <c r="D7" s="232"/>
      <c r="E7" s="232"/>
    </row>
    <row r="8" spans="1:5" ht="19.5">
      <c r="A8" s="232"/>
      <c r="B8" s="232"/>
      <c r="C8" s="232"/>
      <c r="D8" s="232"/>
      <c r="E8" s="232"/>
    </row>
    <row r="9" spans="1:5" ht="19.5">
      <c r="A9" s="232"/>
      <c r="B9" s="232"/>
      <c r="C9" s="232"/>
      <c r="D9" s="232"/>
      <c r="E9" s="232"/>
    </row>
    <row r="10" spans="1:5" ht="19.5">
      <c r="A10" s="232"/>
      <c r="B10" s="232"/>
      <c r="C10" s="232"/>
      <c r="D10" s="232"/>
      <c r="E10" s="232"/>
    </row>
    <row r="11" spans="1:5" ht="19.5">
      <c r="A11" s="232"/>
      <c r="B11" s="232"/>
      <c r="C11" s="232"/>
      <c r="D11" s="232"/>
      <c r="E11" s="232"/>
    </row>
    <row r="12" spans="1:5" ht="19.5">
      <c r="A12" s="232"/>
      <c r="B12" s="232"/>
      <c r="C12" s="232"/>
      <c r="D12" s="232"/>
      <c r="E12" s="232"/>
    </row>
    <row r="13" spans="1:5" ht="19.5">
      <c r="A13" s="232"/>
      <c r="B13" s="232"/>
      <c r="C13" s="232"/>
      <c r="D13" s="232"/>
      <c r="E13" s="232"/>
    </row>
    <row r="14" spans="1:5" ht="19.5">
      <c r="A14" s="232"/>
      <c r="B14" s="232"/>
      <c r="C14" s="232"/>
      <c r="D14" s="232"/>
      <c r="E14" s="232"/>
    </row>
    <row r="15" spans="1:5" ht="19.5">
      <c r="A15" s="232"/>
      <c r="B15" s="232"/>
      <c r="C15" s="232"/>
      <c r="D15" s="232"/>
      <c r="E15" s="232"/>
    </row>
    <row r="16" spans="1:5" ht="19.5">
      <c r="A16" s="232"/>
      <c r="B16" s="232"/>
      <c r="C16" s="232"/>
      <c r="D16" s="232"/>
      <c r="E16" s="232"/>
    </row>
    <row r="17" spans="1:5" ht="19.5">
      <c r="A17" s="233"/>
      <c r="B17" s="233"/>
      <c r="C17" s="233"/>
      <c r="D17" s="233"/>
      <c r="E17" s="233"/>
    </row>
    <row r="18" spans="1:5" s="264" customFormat="1" ht="19.5">
      <c r="A18" s="577" t="s">
        <v>31</v>
      </c>
      <c r="B18" s="579"/>
      <c r="C18" s="263"/>
      <c r="D18" s="263"/>
      <c r="E18" s="263"/>
    </row>
    <row r="19" spans="1:5" ht="19.5">
      <c r="A19" s="82"/>
      <c r="B19" s="82"/>
      <c r="C19" s="82"/>
      <c r="D19" s="82"/>
      <c r="E19" s="82"/>
    </row>
    <row r="20" spans="1:6" ht="19.5">
      <c r="A20" s="82" t="s">
        <v>32</v>
      </c>
      <c r="B20" s="82"/>
      <c r="C20" s="82"/>
      <c r="D20" s="572" t="s">
        <v>123</v>
      </c>
      <c r="E20" s="572"/>
      <c r="F20" s="216"/>
    </row>
    <row r="21" spans="1:5" ht="19.5">
      <c r="A21" s="82"/>
      <c r="B21" s="82"/>
      <c r="C21" s="82"/>
      <c r="D21" s="82"/>
      <c r="E21" s="82"/>
    </row>
    <row r="22" spans="1:5" ht="19.5">
      <c r="A22" s="82"/>
      <c r="B22" s="214" t="s">
        <v>50</v>
      </c>
      <c r="C22" s="82"/>
      <c r="D22" s="82"/>
      <c r="E22" s="82"/>
    </row>
    <row r="23" spans="2:5" ht="19.5">
      <c r="B23" s="214" t="s">
        <v>124</v>
      </c>
      <c r="C23" s="182"/>
      <c r="D23" s="580" t="s">
        <v>174</v>
      </c>
      <c r="E23" s="580"/>
    </row>
    <row r="24" spans="4:5" ht="19.5">
      <c r="D24" s="580" t="s">
        <v>129</v>
      </c>
      <c r="E24" s="580"/>
    </row>
    <row r="25" spans="1:4" ht="19.5">
      <c r="A25" s="43" t="s">
        <v>125</v>
      </c>
      <c r="B25" s="43" t="s">
        <v>127</v>
      </c>
      <c r="C25" s="212"/>
      <c r="D25" s="212"/>
    </row>
    <row r="26" spans="2:4" ht="19.5">
      <c r="B26" s="43" t="s">
        <v>128</v>
      </c>
      <c r="C26" s="212"/>
      <c r="D26" s="212"/>
    </row>
  </sheetData>
  <sheetProtection/>
  <mergeCells count="5">
    <mergeCell ref="D23:E23"/>
    <mergeCell ref="D24:E24"/>
    <mergeCell ref="A2:E2"/>
    <mergeCell ref="D20:E20"/>
    <mergeCell ref="A18:B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0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25"/>
  <sheetViews>
    <sheetView showGridLines="0" view="pageBreakPreview" zoomScaleSheetLayoutView="100" zoomScalePageLayoutView="0" workbookViewId="0" topLeftCell="A10">
      <selection activeCell="F10" sqref="F10"/>
    </sheetView>
  </sheetViews>
  <sheetFormatPr defaultColWidth="9.140625" defaultRowHeight="12.75"/>
  <cols>
    <col min="1" max="1" width="9.7109375" style="43" customWidth="1"/>
    <col min="2" max="2" width="45.7109375" style="43" customWidth="1"/>
    <col min="3" max="3" width="14.7109375" style="43" customWidth="1"/>
    <col min="4" max="4" width="45.7109375" style="43" customWidth="1"/>
    <col min="5" max="5" width="45.57421875" style="43" customWidth="1"/>
    <col min="6" max="16384" width="9.140625" style="43" customWidth="1"/>
  </cols>
  <sheetData>
    <row r="1" ht="19.5">
      <c r="E1" s="182" t="s">
        <v>145</v>
      </c>
    </row>
    <row r="2" spans="1:6" ht="26.25">
      <c r="A2" s="573" t="s">
        <v>274</v>
      </c>
      <c r="B2" s="573"/>
      <c r="C2" s="573"/>
      <c r="D2" s="573"/>
      <c r="E2" s="573"/>
      <c r="F2" s="183"/>
    </row>
    <row r="3" spans="1:6" ht="19.5">
      <c r="A3" s="183" t="s">
        <v>19</v>
      </c>
      <c r="B3" s="183"/>
      <c r="C3" s="183"/>
      <c r="D3" s="183"/>
      <c r="E3" s="183"/>
      <c r="F3" s="183"/>
    </row>
    <row r="4" spans="1:6" ht="23.25">
      <c r="A4" s="186" t="str">
        <f>+ปก!A10</f>
        <v>…..ระบุชื่อหน่วยงาน…..</v>
      </c>
      <c r="B4" s="186"/>
      <c r="C4" s="186"/>
      <c r="D4" s="186" t="s">
        <v>140</v>
      </c>
      <c r="E4" s="188" t="s">
        <v>13</v>
      </c>
      <c r="F4" s="183"/>
    </row>
    <row r="5" spans="1:5" s="44" customFormat="1" ht="19.5">
      <c r="A5" s="230" t="s">
        <v>20</v>
      </c>
      <c r="B5" s="230" t="s">
        <v>21</v>
      </c>
      <c r="C5" s="230" t="s">
        <v>25</v>
      </c>
      <c r="D5" s="230" t="s">
        <v>121</v>
      </c>
      <c r="E5" s="230" t="s">
        <v>122</v>
      </c>
    </row>
    <row r="6" spans="1:5" ht="19.5">
      <c r="A6" s="231"/>
      <c r="B6" s="231"/>
      <c r="C6" s="231"/>
      <c r="D6" s="231"/>
      <c r="E6" s="231"/>
    </row>
    <row r="7" spans="1:5" ht="19.5">
      <c r="A7" s="232"/>
      <c r="B7" s="232"/>
      <c r="C7" s="232"/>
      <c r="D7" s="232"/>
      <c r="E7" s="232"/>
    </row>
    <row r="8" spans="1:5" ht="19.5">
      <c r="A8" s="232"/>
      <c r="B8" s="232"/>
      <c r="C8" s="232"/>
      <c r="D8" s="232"/>
      <c r="E8" s="232"/>
    </row>
    <row r="9" spans="1:5" ht="19.5">
      <c r="A9" s="232"/>
      <c r="B9" s="232"/>
      <c r="C9" s="232"/>
      <c r="D9" s="232"/>
      <c r="E9" s="232"/>
    </row>
    <row r="10" spans="1:5" ht="19.5">
      <c r="A10" s="232"/>
      <c r="B10" s="232"/>
      <c r="C10" s="232"/>
      <c r="D10" s="232"/>
      <c r="E10" s="232"/>
    </row>
    <row r="11" spans="1:5" ht="19.5">
      <c r="A11" s="232"/>
      <c r="B11" s="232"/>
      <c r="C11" s="232"/>
      <c r="D11" s="232"/>
      <c r="E11" s="232"/>
    </row>
    <row r="12" spans="1:5" ht="19.5">
      <c r="A12" s="232"/>
      <c r="B12" s="232"/>
      <c r="C12" s="232"/>
      <c r="D12" s="232"/>
      <c r="E12" s="232"/>
    </row>
    <row r="13" spans="1:5" ht="19.5">
      <c r="A13" s="232"/>
      <c r="B13" s="232"/>
      <c r="C13" s="232"/>
      <c r="D13" s="232"/>
      <c r="E13" s="232"/>
    </row>
    <row r="14" spans="1:5" ht="19.5">
      <c r="A14" s="232"/>
      <c r="B14" s="232"/>
      <c r="C14" s="232"/>
      <c r="D14" s="232"/>
      <c r="E14" s="232"/>
    </row>
    <row r="15" spans="1:5" ht="19.5">
      <c r="A15" s="232"/>
      <c r="B15" s="232"/>
      <c r="C15" s="232"/>
      <c r="D15" s="232"/>
      <c r="E15" s="232"/>
    </row>
    <row r="16" spans="1:5" ht="19.5">
      <c r="A16" s="233"/>
      <c r="B16" s="233"/>
      <c r="C16" s="233"/>
      <c r="D16" s="233"/>
      <c r="E16" s="233"/>
    </row>
    <row r="17" spans="1:5" s="264" customFormat="1" ht="19.5">
      <c r="A17" s="577" t="s">
        <v>31</v>
      </c>
      <c r="B17" s="579"/>
      <c r="C17" s="263"/>
      <c r="D17" s="263"/>
      <c r="E17" s="263"/>
    </row>
    <row r="18" spans="1:5" ht="19.5">
      <c r="A18" s="82"/>
      <c r="B18" s="82"/>
      <c r="C18" s="82"/>
      <c r="D18" s="82"/>
      <c r="E18" s="82"/>
    </row>
    <row r="19" spans="1:6" ht="19.5">
      <c r="A19" s="82" t="s">
        <v>32</v>
      </c>
      <c r="B19" s="82"/>
      <c r="C19" s="82"/>
      <c r="D19" s="572" t="s">
        <v>123</v>
      </c>
      <c r="E19" s="572"/>
      <c r="F19" s="216"/>
    </row>
    <row r="20" spans="1:5" ht="19.5">
      <c r="A20" s="82"/>
      <c r="B20" s="82"/>
      <c r="C20" s="82"/>
      <c r="D20" s="82"/>
      <c r="E20" s="82"/>
    </row>
    <row r="21" spans="1:5" ht="19.5">
      <c r="A21" s="82"/>
      <c r="B21" s="214" t="s">
        <v>50</v>
      </c>
      <c r="C21" s="82"/>
      <c r="D21" s="82"/>
      <c r="E21" s="82"/>
    </row>
    <row r="22" spans="2:5" ht="19.5">
      <c r="B22" s="214" t="s">
        <v>124</v>
      </c>
      <c r="C22" s="182"/>
      <c r="D22" s="580" t="s">
        <v>174</v>
      </c>
      <c r="E22" s="580"/>
    </row>
    <row r="23" spans="4:5" ht="19.5">
      <c r="D23" s="580" t="s">
        <v>129</v>
      </c>
      <c r="E23" s="580"/>
    </row>
    <row r="24" spans="1:4" ht="19.5">
      <c r="A24" s="43" t="s">
        <v>125</v>
      </c>
      <c r="B24" s="43" t="s">
        <v>127</v>
      </c>
      <c r="C24" s="212"/>
      <c r="D24" s="212"/>
    </row>
    <row r="25" spans="2:4" ht="19.5">
      <c r="B25" s="43" t="s">
        <v>128</v>
      </c>
      <c r="C25" s="212"/>
      <c r="D25" s="212"/>
    </row>
  </sheetData>
  <sheetProtection/>
  <mergeCells count="5">
    <mergeCell ref="D22:E22"/>
    <mergeCell ref="D23:E23"/>
    <mergeCell ref="A2:E2"/>
    <mergeCell ref="D19:E19"/>
    <mergeCell ref="A17:B1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0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9:I10"/>
  <sheetViews>
    <sheetView showGridLines="0" view="pageBreakPreview" zoomScaleNormal="70"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8" width="8.421875" style="305" customWidth="1"/>
    <col min="9" max="16384" width="9.140625" style="305" customWidth="1"/>
  </cols>
  <sheetData>
    <row r="9" spans="1:9" ht="38.25">
      <c r="A9" s="489" t="s">
        <v>368</v>
      </c>
      <c r="B9" s="489"/>
      <c r="C9" s="489"/>
      <c r="D9" s="489"/>
      <c r="E9" s="489"/>
      <c r="F9" s="489"/>
      <c r="G9" s="489"/>
      <c r="H9" s="489"/>
      <c r="I9" s="489"/>
    </row>
    <row r="10" spans="1:9" ht="38.25">
      <c r="A10" s="489" t="s">
        <v>369</v>
      </c>
      <c r="B10" s="489"/>
      <c r="C10" s="489"/>
      <c r="D10" s="489"/>
      <c r="E10" s="489"/>
      <c r="F10" s="489"/>
      <c r="G10" s="489"/>
      <c r="H10" s="489"/>
      <c r="I10" s="489"/>
    </row>
  </sheetData>
  <sheetProtection/>
  <mergeCells count="2">
    <mergeCell ref="A9:I9"/>
    <mergeCell ref="A10:I10"/>
  </mergeCells>
  <printOptions horizontalCentered="1"/>
  <pageMargins left="0.984251968503937" right="0.7874015748031497" top="0.984251968503937" bottom="0.7874015748031497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SheetLayoutView="100" zoomScalePageLayoutView="0" workbookViewId="0" topLeftCell="A1">
      <selection activeCell="A21" sqref="A21:E21"/>
    </sheetView>
  </sheetViews>
  <sheetFormatPr defaultColWidth="9.140625" defaultRowHeight="12.75"/>
  <cols>
    <col min="1" max="1" width="3.00390625" style="33" customWidth="1"/>
    <col min="2" max="2" width="55.140625" style="13" customWidth="1"/>
    <col min="3" max="3" width="47.00390625" style="13" customWidth="1"/>
    <col min="4" max="4" width="5.28125" style="13" customWidth="1"/>
    <col min="5" max="5" width="14.421875" style="13" customWidth="1"/>
    <col min="6" max="6" width="7.7109375" style="12" customWidth="1"/>
    <col min="7" max="7" width="9.140625" style="12" customWidth="1"/>
    <col min="8" max="16384" width="9.140625" style="13" customWidth="1"/>
  </cols>
  <sheetData>
    <row r="1" spans="1:5" ht="23.25">
      <c r="A1" s="361" t="s">
        <v>66</v>
      </c>
      <c r="B1" s="361"/>
      <c r="C1" s="361"/>
      <c r="D1" s="11"/>
      <c r="E1" s="11"/>
    </row>
    <row r="2" spans="1:5" ht="23.25">
      <c r="A2" s="361" t="s">
        <v>114</v>
      </c>
      <c r="B2" s="361"/>
      <c r="C2" s="361"/>
      <c r="D2" s="11"/>
      <c r="E2" s="11"/>
    </row>
    <row r="4" spans="1:7" s="17" customFormat="1" ht="21">
      <c r="A4" s="360" t="s">
        <v>67</v>
      </c>
      <c r="B4" s="360"/>
      <c r="C4" s="14" t="s">
        <v>55</v>
      </c>
      <c r="D4" s="15"/>
      <c r="E4" s="15"/>
      <c r="F4" s="16"/>
      <c r="G4" s="16"/>
    </row>
    <row r="5" spans="1:7" s="20" customFormat="1" ht="21">
      <c r="A5" s="18">
        <v>1</v>
      </c>
      <c r="B5" s="19" t="s">
        <v>68</v>
      </c>
      <c r="C5" s="19"/>
      <c r="F5" s="21"/>
      <c r="G5" s="21"/>
    </row>
    <row r="6" spans="1:7" s="22" customFormat="1" ht="20.25">
      <c r="A6" s="27"/>
      <c r="B6" s="28" t="s">
        <v>69</v>
      </c>
      <c r="C6" s="28" t="s">
        <v>76</v>
      </c>
      <c r="F6" s="23"/>
      <c r="G6" s="23"/>
    </row>
    <row r="7" spans="1:7" s="22" customFormat="1" ht="40.5">
      <c r="A7" s="24"/>
      <c r="B7" s="25" t="s">
        <v>70</v>
      </c>
      <c r="C7" s="25" t="s">
        <v>78</v>
      </c>
      <c r="F7" s="23"/>
      <c r="G7" s="23"/>
    </row>
    <row r="8" spans="1:7" s="22" customFormat="1" ht="60.75">
      <c r="A8" s="24"/>
      <c r="B8" s="25" t="s">
        <v>71</v>
      </c>
      <c r="C8" s="25" t="s">
        <v>79</v>
      </c>
      <c r="F8" s="23"/>
      <c r="G8" s="23"/>
    </row>
    <row r="9" spans="1:7" s="22" customFormat="1" ht="40.5">
      <c r="A9" s="24"/>
      <c r="B9" s="25" t="s">
        <v>80</v>
      </c>
      <c r="C9" s="25" t="s">
        <v>81</v>
      </c>
      <c r="F9" s="23"/>
      <c r="G9" s="23"/>
    </row>
    <row r="10" spans="1:7" s="22" customFormat="1" ht="81">
      <c r="A10" s="24"/>
      <c r="B10" s="25" t="s">
        <v>77</v>
      </c>
      <c r="C10" s="25" t="s">
        <v>85</v>
      </c>
      <c r="F10" s="23"/>
      <c r="G10" s="23"/>
    </row>
    <row r="11" spans="1:7" s="22" customFormat="1" ht="20.25">
      <c r="A11" s="24"/>
      <c r="B11" s="25" t="s">
        <v>82</v>
      </c>
      <c r="C11" s="25" t="s">
        <v>83</v>
      </c>
      <c r="F11" s="23"/>
      <c r="G11" s="23"/>
    </row>
    <row r="12" spans="1:7" s="22" customFormat="1" ht="20.25">
      <c r="A12" s="24"/>
      <c r="B12" s="25" t="s">
        <v>84</v>
      </c>
      <c r="C12" s="25" t="s">
        <v>83</v>
      </c>
      <c r="F12" s="23"/>
      <c r="G12" s="23"/>
    </row>
    <row r="13" spans="1:7" s="22" customFormat="1" ht="20.25">
      <c r="A13" s="24"/>
      <c r="B13" s="25" t="s">
        <v>86</v>
      </c>
      <c r="C13" s="26" t="s">
        <v>72</v>
      </c>
      <c r="F13" s="23"/>
      <c r="G13" s="23"/>
    </row>
    <row r="14" spans="1:7" s="22" customFormat="1" ht="61.5" customHeight="1">
      <c r="A14" s="29"/>
      <c r="B14" s="30" t="s">
        <v>87</v>
      </c>
      <c r="C14" s="30" t="s">
        <v>88</v>
      </c>
      <c r="F14" s="23"/>
      <c r="G14" s="23"/>
    </row>
    <row r="15" spans="1:7" s="20" customFormat="1" ht="21">
      <c r="A15" s="18">
        <v>2</v>
      </c>
      <c r="B15" s="19" t="s">
        <v>89</v>
      </c>
      <c r="C15" s="19"/>
      <c r="F15" s="21"/>
      <c r="G15" s="21"/>
    </row>
    <row r="16" spans="1:7" s="22" customFormat="1" ht="60.75">
      <c r="A16" s="27"/>
      <c r="B16" s="28" t="s">
        <v>90</v>
      </c>
      <c r="C16" s="28" t="s">
        <v>91</v>
      </c>
      <c r="F16" s="23"/>
      <c r="G16" s="23"/>
    </row>
    <row r="17" spans="1:7" s="22" customFormat="1" ht="40.5">
      <c r="A17" s="29"/>
      <c r="B17" s="30" t="s">
        <v>92</v>
      </c>
      <c r="C17" s="30" t="s">
        <v>93</v>
      </c>
      <c r="F17" s="23"/>
      <c r="G17" s="23"/>
    </row>
    <row r="18" spans="1:7" s="20" customFormat="1" ht="21">
      <c r="A18" s="18">
        <v>4</v>
      </c>
      <c r="B18" s="19" t="s">
        <v>94</v>
      </c>
      <c r="C18" s="19"/>
      <c r="F18" s="21"/>
      <c r="G18" s="21"/>
    </row>
    <row r="19" spans="1:7" s="22" customFormat="1" ht="20.25">
      <c r="A19" s="27"/>
      <c r="B19" s="28" t="s">
        <v>95</v>
      </c>
      <c r="C19" s="28" t="s">
        <v>96</v>
      </c>
      <c r="F19" s="23"/>
      <c r="G19" s="23"/>
    </row>
    <row r="20" spans="1:7" s="22" customFormat="1" ht="20.25">
      <c r="A20" s="29"/>
      <c r="B20" s="30" t="s">
        <v>97</v>
      </c>
      <c r="C20" s="30" t="s">
        <v>98</v>
      </c>
      <c r="F20" s="23"/>
      <c r="G20" s="23"/>
    </row>
    <row r="21" spans="1:7" s="20" customFormat="1" ht="21">
      <c r="A21" s="18">
        <v>5</v>
      </c>
      <c r="B21" s="19" t="s">
        <v>73</v>
      </c>
      <c r="C21" s="19"/>
      <c r="F21" s="21"/>
      <c r="G21" s="21"/>
    </row>
    <row r="22" spans="1:7" s="22" customFormat="1" ht="20.25">
      <c r="A22" s="27"/>
      <c r="B22" s="28" t="s">
        <v>99</v>
      </c>
      <c r="C22" s="28" t="s">
        <v>100</v>
      </c>
      <c r="F22" s="23"/>
      <c r="G22" s="23"/>
    </row>
    <row r="23" spans="1:7" s="22" customFormat="1" ht="20.25">
      <c r="A23" s="29"/>
      <c r="B23" s="30" t="s">
        <v>101</v>
      </c>
      <c r="C23" s="30" t="s">
        <v>74</v>
      </c>
      <c r="F23" s="23"/>
      <c r="G23" s="23"/>
    </row>
    <row r="24" spans="1:7" s="20" customFormat="1" ht="24" customHeight="1">
      <c r="A24" s="18">
        <v>6</v>
      </c>
      <c r="B24" s="19" t="s">
        <v>75</v>
      </c>
      <c r="C24" s="19"/>
      <c r="F24" s="21"/>
      <c r="G24" s="21"/>
    </row>
    <row r="25" spans="1:7" s="22" customFormat="1" ht="24" customHeight="1">
      <c r="A25" s="27"/>
      <c r="B25" s="28" t="s">
        <v>104</v>
      </c>
      <c r="C25" s="28" t="s">
        <v>102</v>
      </c>
      <c r="F25" s="23"/>
      <c r="G25" s="23"/>
    </row>
    <row r="26" spans="1:7" s="22" customFormat="1" ht="24" customHeight="1">
      <c r="A26" s="29"/>
      <c r="B26" s="30" t="s">
        <v>103</v>
      </c>
      <c r="C26" s="31" t="s">
        <v>102</v>
      </c>
      <c r="F26" s="23"/>
      <c r="G26" s="23"/>
    </row>
    <row r="27" spans="1:7" s="20" customFormat="1" ht="24" customHeight="1">
      <c r="A27" s="18">
        <v>7</v>
      </c>
      <c r="B27" s="19" t="s">
        <v>105</v>
      </c>
      <c r="C27" s="19"/>
      <c r="F27" s="21"/>
      <c r="G27" s="21"/>
    </row>
    <row r="28" spans="1:7" s="22" customFormat="1" ht="40.5">
      <c r="A28" s="27"/>
      <c r="B28" s="28" t="s">
        <v>106</v>
      </c>
      <c r="C28" s="28" t="s">
        <v>107</v>
      </c>
      <c r="F28" s="23"/>
      <c r="G28" s="23"/>
    </row>
    <row r="29" spans="1:7" s="20" customFormat="1" ht="24" customHeight="1">
      <c r="A29" s="18">
        <v>8</v>
      </c>
      <c r="B29" s="19" t="s">
        <v>110</v>
      </c>
      <c r="C29" s="19"/>
      <c r="F29" s="21"/>
      <c r="G29" s="21"/>
    </row>
    <row r="30" spans="1:7" s="22" customFormat="1" ht="40.5">
      <c r="A30" s="27"/>
      <c r="B30" s="28" t="s">
        <v>108</v>
      </c>
      <c r="C30" s="34" t="s">
        <v>109</v>
      </c>
      <c r="F30" s="23"/>
      <c r="G30" s="23"/>
    </row>
    <row r="31" spans="1:7" s="22" customFormat="1" ht="40.5">
      <c r="A31" s="29"/>
      <c r="B31" s="30" t="s">
        <v>111</v>
      </c>
      <c r="C31" s="31" t="s">
        <v>112</v>
      </c>
      <c r="F31" s="23"/>
      <c r="G31" s="23"/>
    </row>
    <row r="32" spans="1:7" s="20" customFormat="1" ht="24" customHeight="1">
      <c r="A32" s="18">
        <v>9</v>
      </c>
      <c r="B32" s="19" t="s">
        <v>110</v>
      </c>
      <c r="C32" s="19"/>
      <c r="F32" s="21"/>
      <c r="G32" s="21"/>
    </row>
    <row r="33" spans="1:7" s="22" customFormat="1" ht="20.25">
      <c r="A33" s="29"/>
      <c r="B33" s="30" t="s">
        <v>113</v>
      </c>
      <c r="C33" s="31" t="s">
        <v>98</v>
      </c>
      <c r="F33" s="23"/>
      <c r="G33" s="23"/>
    </row>
    <row r="34" spans="1:7" s="22" customFormat="1" ht="20.25">
      <c r="A34" s="29"/>
      <c r="B34" s="30"/>
      <c r="C34" s="31"/>
      <c r="F34" s="23"/>
      <c r="G34" s="23"/>
    </row>
    <row r="35" spans="1:7" s="22" customFormat="1" ht="20.25">
      <c r="A35" s="32"/>
      <c r="F35" s="23"/>
      <c r="G35" s="23"/>
    </row>
    <row r="36" spans="1:7" s="22" customFormat="1" ht="20.25">
      <c r="A36" s="32"/>
      <c r="F36" s="23"/>
      <c r="G36" s="23"/>
    </row>
    <row r="37" spans="1:7" s="22" customFormat="1" ht="20.25">
      <c r="A37" s="32"/>
      <c r="F37" s="23"/>
      <c r="G37" s="23"/>
    </row>
    <row r="38" spans="1:7" s="22" customFormat="1" ht="20.25">
      <c r="A38" s="32"/>
      <c r="F38" s="23"/>
      <c r="G38" s="23"/>
    </row>
    <row r="39" spans="1:7" s="22" customFormat="1" ht="20.25">
      <c r="A39" s="32"/>
      <c r="F39" s="23"/>
      <c r="G39" s="23"/>
    </row>
    <row r="40" spans="1:7" s="22" customFormat="1" ht="20.25">
      <c r="A40" s="32"/>
      <c r="F40" s="23"/>
      <c r="G40" s="23"/>
    </row>
    <row r="41" spans="1:7" s="22" customFormat="1" ht="20.25">
      <c r="A41" s="32"/>
      <c r="F41" s="23"/>
      <c r="G41" s="23"/>
    </row>
    <row r="42" spans="1:7" s="22" customFormat="1" ht="20.25">
      <c r="A42" s="32"/>
      <c r="F42" s="23"/>
      <c r="G42" s="23"/>
    </row>
    <row r="43" spans="1:7" s="22" customFormat="1" ht="20.25">
      <c r="A43" s="32"/>
      <c r="F43" s="23"/>
      <c r="G43" s="23"/>
    </row>
    <row r="44" spans="1:7" s="22" customFormat="1" ht="20.25">
      <c r="A44" s="32"/>
      <c r="F44" s="23"/>
      <c r="G44" s="23"/>
    </row>
    <row r="45" spans="1:7" s="22" customFormat="1" ht="20.25">
      <c r="A45" s="32"/>
      <c r="F45" s="23"/>
      <c r="G45" s="23"/>
    </row>
    <row r="46" spans="1:7" s="22" customFormat="1" ht="20.25">
      <c r="A46" s="32"/>
      <c r="F46" s="23"/>
      <c r="G46" s="23"/>
    </row>
    <row r="47" spans="1:7" s="22" customFormat="1" ht="20.25">
      <c r="A47" s="32"/>
      <c r="F47" s="23"/>
      <c r="G47" s="23"/>
    </row>
    <row r="48" spans="1:7" s="22" customFormat="1" ht="20.25">
      <c r="A48" s="32"/>
      <c r="F48" s="23"/>
      <c r="G48" s="23"/>
    </row>
    <row r="49" spans="1:7" s="22" customFormat="1" ht="20.25">
      <c r="A49" s="32"/>
      <c r="F49" s="23"/>
      <c r="G49" s="23"/>
    </row>
    <row r="50" spans="1:7" s="22" customFormat="1" ht="20.25">
      <c r="A50" s="32"/>
      <c r="F50" s="23"/>
      <c r="G50" s="23"/>
    </row>
    <row r="51" spans="1:7" s="22" customFormat="1" ht="20.25">
      <c r="A51" s="32"/>
      <c r="F51" s="23"/>
      <c r="G51" s="23"/>
    </row>
    <row r="52" spans="1:7" s="22" customFormat="1" ht="20.25">
      <c r="A52" s="32"/>
      <c r="F52" s="23"/>
      <c r="G52" s="23"/>
    </row>
    <row r="53" spans="1:7" s="22" customFormat="1" ht="20.25">
      <c r="A53" s="32"/>
      <c r="F53" s="23"/>
      <c r="G53" s="23"/>
    </row>
    <row r="54" spans="1:7" s="22" customFormat="1" ht="20.25">
      <c r="A54" s="32"/>
      <c r="F54" s="23"/>
      <c r="G54" s="23"/>
    </row>
    <row r="55" spans="1:7" s="22" customFormat="1" ht="20.25">
      <c r="A55" s="32"/>
      <c r="F55" s="23"/>
      <c r="G55" s="23"/>
    </row>
  </sheetData>
  <sheetProtection/>
  <mergeCells count="3">
    <mergeCell ref="A4:B4"/>
    <mergeCell ref="A1:C1"/>
    <mergeCell ref="A2:C2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portrait" paperSize="9" scale="90" r:id="rId1"/>
  <rowBreaks count="1" manualBreakCount="1">
    <brk id="26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188"/>
  <sheetViews>
    <sheetView showGridLines="0" view="pageBreakPreview" zoomScaleSheetLayoutView="100" zoomScalePageLayoutView="0" workbookViewId="0" topLeftCell="A58">
      <selection activeCell="B63" sqref="B63"/>
    </sheetView>
  </sheetViews>
  <sheetFormatPr defaultColWidth="9.140625" defaultRowHeight="12.75"/>
  <cols>
    <col min="1" max="1" width="10.8515625" style="177" customWidth="1"/>
    <col min="2" max="2" width="10.7109375" style="178" customWidth="1"/>
    <col min="3" max="3" width="11.421875" style="178" customWidth="1"/>
    <col min="4" max="4" width="11.28125" style="178" customWidth="1"/>
    <col min="5" max="5" width="11.57421875" style="178" customWidth="1"/>
    <col min="6" max="8" width="9.00390625" style="178" customWidth="1"/>
    <col min="9" max="10" width="9.00390625" style="151" customWidth="1"/>
    <col min="11" max="12" width="14.00390625" style="151" customWidth="1"/>
    <col min="13" max="13" width="13.28125" style="151" customWidth="1"/>
    <col min="14" max="16384" width="9.140625" style="133" customWidth="1"/>
  </cols>
  <sheetData>
    <row r="1" spans="1:13" ht="19.5">
      <c r="A1" s="490" t="s">
        <v>46</v>
      </c>
      <c r="B1" s="490"/>
      <c r="C1" s="490"/>
      <c r="D1" s="490"/>
      <c r="E1" s="490"/>
      <c r="F1" s="490"/>
      <c r="G1" s="490"/>
      <c r="H1" s="490"/>
      <c r="I1" s="490"/>
      <c r="J1" s="490"/>
      <c r="K1" s="132"/>
      <c r="L1" s="132"/>
      <c r="M1" s="132"/>
    </row>
    <row r="2" spans="1:13" ht="26.25">
      <c r="A2" s="491" t="s">
        <v>262</v>
      </c>
      <c r="B2" s="491"/>
      <c r="C2" s="491"/>
      <c r="D2" s="491"/>
      <c r="E2" s="491"/>
      <c r="F2" s="491"/>
      <c r="G2" s="491"/>
      <c r="H2" s="491"/>
      <c r="I2" s="491"/>
      <c r="J2" s="491"/>
      <c r="K2" s="134"/>
      <c r="L2" s="134"/>
      <c r="M2" s="134"/>
    </row>
    <row r="3" spans="1:13" ht="23.25">
      <c r="A3" s="492" t="str">
        <f>+ปก!A10</f>
        <v>…..ระบุชื่อหน่วยงาน…..</v>
      </c>
      <c r="B3" s="492"/>
      <c r="C3" s="492"/>
      <c r="D3" s="492"/>
      <c r="E3" s="492"/>
      <c r="F3" s="492"/>
      <c r="G3" s="492"/>
      <c r="H3" s="492"/>
      <c r="I3" s="492"/>
      <c r="J3" s="492"/>
      <c r="K3" s="134"/>
      <c r="L3" s="134"/>
      <c r="M3" s="134"/>
    </row>
    <row r="4" spans="1:13" ht="19.5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135"/>
      <c r="L4" s="135"/>
      <c r="M4" s="135"/>
    </row>
    <row r="5" spans="1:13" s="179" customFormat="1" ht="19.5">
      <c r="A5" s="136" t="s">
        <v>37</v>
      </c>
      <c r="B5" s="137"/>
      <c r="C5" s="138" t="s">
        <v>342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s="179" customFormat="1" ht="19.5">
      <c r="A6" s="136"/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 s="139" customFormat="1" ht="19.5">
      <c r="A7" s="136" t="s">
        <v>146</v>
      </c>
      <c r="B7" s="137"/>
      <c r="C7" s="137"/>
      <c r="D7" s="138"/>
      <c r="E7" s="138" t="s">
        <v>343</v>
      </c>
      <c r="F7" s="138"/>
      <c r="G7" s="138"/>
      <c r="H7" s="138"/>
      <c r="I7" s="138"/>
      <c r="J7" s="138"/>
      <c r="K7" s="138"/>
      <c r="L7" s="138"/>
      <c r="M7" s="138"/>
    </row>
    <row r="8" spans="1:13" s="139" customFormat="1" ht="19.5">
      <c r="A8" s="136"/>
      <c r="B8" s="137"/>
      <c r="C8" s="137"/>
      <c r="D8" s="138"/>
      <c r="E8" s="138"/>
      <c r="F8" s="138"/>
      <c r="G8" s="138"/>
      <c r="H8" s="138"/>
      <c r="I8" s="138"/>
      <c r="J8" s="138"/>
      <c r="K8" s="138"/>
      <c r="L8" s="138"/>
      <c r="M8" s="138"/>
    </row>
    <row r="9" spans="1:13" s="139" customFormat="1" ht="19.5">
      <c r="A9" s="136" t="s">
        <v>147</v>
      </c>
      <c r="B9" s="140"/>
      <c r="C9" s="140"/>
      <c r="D9" s="140"/>
      <c r="E9" s="140"/>
      <c r="F9" s="140"/>
      <c r="G9" s="140"/>
      <c r="H9" s="140"/>
      <c r="I9" s="141"/>
      <c r="J9" s="141"/>
      <c r="K9" s="141"/>
      <c r="L9" s="141"/>
      <c r="M9" s="141"/>
    </row>
    <row r="10" spans="1:13" s="143" customFormat="1" ht="19.5">
      <c r="A10" s="142" t="s">
        <v>341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</row>
    <row r="11" spans="1:13" s="139" customFormat="1" ht="19.5">
      <c r="A11" s="144" t="s">
        <v>340</v>
      </c>
      <c r="B11" s="137" t="s">
        <v>261</v>
      </c>
      <c r="C11" s="137"/>
      <c r="D11" s="137"/>
      <c r="E11" s="137"/>
      <c r="F11" s="137"/>
      <c r="G11" s="137"/>
      <c r="H11" s="137"/>
      <c r="I11" s="137"/>
      <c r="J11" s="137"/>
      <c r="K11" s="145"/>
      <c r="L11" s="145"/>
      <c r="M11" s="145"/>
    </row>
    <row r="12" spans="1:13" s="139" customFormat="1" ht="19.5">
      <c r="A12" s="144" t="s">
        <v>319</v>
      </c>
      <c r="B12" s="137" t="s">
        <v>339</v>
      </c>
      <c r="C12" s="137"/>
      <c r="D12" s="137"/>
      <c r="E12" s="137"/>
      <c r="F12" s="137"/>
      <c r="G12" s="137"/>
      <c r="H12" s="137"/>
      <c r="I12" s="137"/>
      <c r="J12" s="137"/>
      <c r="K12" s="145"/>
      <c r="L12" s="145"/>
      <c r="M12" s="145"/>
    </row>
    <row r="13" spans="1:13" s="139" customFormat="1" ht="19.5">
      <c r="A13" s="144"/>
      <c r="B13" s="137" t="s">
        <v>313</v>
      </c>
      <c r="C13" s="137" t="s">
        <v>321</v>
      </c>
      <c r="D13" s="137"/>
      <c r="E13" s="137"/>
      <c r="F13" s="137"/>
      <c r="G13" s="137"/>
      <c r="H13" s="137"/>
      <c r="I13" s="137"/>
      <c r="J13" s="137"/>
      <c r="K13" s="145"/>
      <c r="L13" s="145"/>
      <c r="M13" s="145"/>
    </row>
    <row r="14" spans="1:13" s="139" customFormat="1" ht="19.5">
      <c r="A14" s="144"/>
      <c r="B14" s="137" t="s">
        <v>313</v>
      </c>
      <c r="C14" s="137" t="s">
        <v>322</v>
      </c>
      <c r="D14" s="137"/>
      <c r="E14" s="137"/>
      <c r="F14" s="137"/>
      <c r="G14" s="137"/>
      <c r="H14" s="137"/>
      <c r="I14" s="137"/>
      <c r="J14" s="137"/>
      <c r="K14" s="145"/>
      <c r="L14" s="145"/>
      <c r="M14" s="145"/>
    </row>
    <row r="15" spans="1:13" s="139" customFormat="1" ht="19.5">
      <c r="A15" s="144"/>
      <c r="B15" s="137" t="s">
        <v>313</v>
      </c>
      <c r="C15" s="137" t="s">
        <v>323</v>
      </c>
      <c r="D15" s="137"/>
      <c r="E15" s="137"/>
      <c r="F15" s="137"/>
      <c r="G15" s="137"/>
      <c r="H15" s="137"/>
      <c r="I15" s="137"/>
      <c r="J15" s="137"/>
      <c r="K15" s="145"/>
      <c r="L15" s="145"/>
      <c r="M15" s="145"/>
    </row>
    <row r="16" spans="1:13" s="139" customFormat="1" ht="19.5">
      <c r="A16" s="144"/>
      <c r="B16" s="137" t="s">
        <v>313</v>
      </c>
      <c r="C16" s="137" t="s">
        <v>324</v>
      </c>
      <c r="D16" s="137"/>
      <c r="E16" s="137"/>
      <c r="F16" s="137"/>
      <c r="G16" s="137"/>
      <c r="H16" s="137"/>
      <c r="I16" s="137"/>
      <c r="J16" s="137"/>
      <c r="K16" s="145"/>
      <c r="L16" s="145"/>
      <c r="M16" s="145"/>
    </row>
    <row r="17" spans="1:13" s="143" customFormat="1" ht="19.5">
      <c r="A17" s="142" t="s">
        <v>314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</row>
    <row r="18" spans="1:13" s="139" customFormat="1" ht="19.5">
      <c r="A18" s="144" t="s">
        <v>148</v>
      </c>
      <c r="B18" s="137"/>
      <c r="C18" s="137" t="s">
        <v>344</v>
      </c>
      <c r="D18" s="137"/>
      <c r="E18" s="137"/>
      <c r="F18" s="137"/>
      <c r="G18" s="137"/>
      <c r="H18" s="137"/>
      <c r="I18" s="137"/>
      <c r="J18" s="137"/>
      <c r="K18" s="145"/>
      <c r="L18" s="145"/>
      <c r="M18" s="145"/>
    </row>
    <row r="19" spans="1:13" s="139" customFormat="1" ht="19.5">
      <c r="A19" s="144" t="s">
        <v>196</v>
      </c>
      <c r="B19" s="137"/>
      <c r="C19" s="137" t="s">
        <v>345</v>
      </c>
      <c r="D19" s="137"/>
      <c r="E19" s="137"/>
      <c r="F19" s="137"/>
      <c r="G19" s="137"/>
      <c r="H19" s="137"/>
      <c r="I19" s="137"/>
      <c r="J19" s="137"/>
      <c r="K19" s="145"/>
      <c r="L19" s="145"/>
      <c r="M19" s="145"/>
    </row>
    <row r="20" spans="1:13" s="143" customFormat="1" ht="19.5">
      <c r="A20" s="142" t="s">
        <v>315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</row>
    <row r="21" spans="1:13" s="139" customFormat="1" ht="19.5">
      <c r="A21" s="144" t="s">
        <v>148</v>
      </c>
      <c r="B21" s="137"/>
      <c r="C21" s="137" t="s">
        <v>346</v>
      </c>
      <c r="D21" s="137"/>
      <c r="E21" s="137"/>
      <c r="F21" s="137"/>
      <c r="G21" s="137"/>
      <c r="H21" s="137"/>
      <c r="I21" s="137"/>
      <c r="J21" s="137"/>
      <c r="K21" s="145"/>
      <c r="L21" s="145"/>
      <c r="M21" s="145"/>
    </row>
    <row r="22" spans="1:13" s="139" customFormat="1" ht="19.5">
      <c r="A22" s="144" t="s">
        <v>196</v>
      </c>
      <c r="B22" s="137"/>
      <c r="C22" s="137" t="s">
        <v>346</v>
      </c>
      <c r="D22" s="137"/>
      <c r="E22" s="137"/>
      <c r="F22" s="137"/>
      <c r="G22" s="137"/>
      <c r="H22" s="137"/>
      <c r="I22" s="137"/>
      <c r="J22" s="137"/>
      <c r="K22" s="145"/>
      <c r="L22" s="145"/>
      <c r="M22" s="145"/>
    </row>
    <row r="23" spans="1:13" s="143" customFormat="1" ht="19.5">
      <c r="A23" s="142" t="s">
        <v>316</v>
      </c>
      <c r="C23" s="140"/>
      <c r="D23" s="140"/>
      <c r="E23" s="140"/>
      <c r="F23" s="146"/>
      <c r="G23" s="146"/>
      <c r="H23" s="146"/>
      <c r="I23" s="147"/>
      <c r="J23" s="147"/>
      <c r="K23" s="147"/>
      <c r="L23" s="147"/>
      <c r="M23" s="147"/>
    </row>
    <row r="24" spans="1:13" s="252" customFormat="1" ht="19.5">
      <c r="A24" s="144" t="s">
        <v>197</v>
      </c>
      <c r="B24" s="143"/>
      <c r="C24" s="137" t="s">
        <v>198</v>
      </c>
      <c r="D24" s="137"/>
      <c r="E24" s="333" t="s">
        <v>199</v>
      </c>
      <c r="F24" s="137"/>
      <c r="G24" s="137" t="s">
        <v>347</v>
      </c>
      <c r="H24" s="137"/>
      <c r="I24" s="137"/>
      <c r="J24" s="137"/>
      <c r="K24" s="253"/>
      <c r="L24" s="253"/>
      <c r="M24" s="253"/>
    </row>
    <row r="25" spans="1:13" s="143" customFormat="1" ht="19.5">
      <c r="A25" s="142" t="s">
        <v>317</v>
      </c>
      <c r="C25" s="140"/>
      <c r="D25" s="140"/>
      <c r="E25" s="140"/>
      <c r="F25" s="146"/>
      <c r="G25" s="146"/>
      <c r="H25" s="146"/>
      <c r="I25" s="147"/>
      <c r="J25" s="147"/>
      <c r="K25" s="147"/>
      <c r="L25" s="147"/>
      <c r="M25" s="147"/>
    </row>
    <row r="26" spans="1:13" s="139" customFormat="1" ht="19.5">
      <c r="A26" s="144" t="s">
        <v>149</v>
      </c>
      <c r="C26" s="137" t="s">
        <v>346</v>
      </c>
      <c r="D26" s="137"/>
      <c r="E26" s="137"/>
      <c r="F26" s="137"/>
      <c r="G26" s="137"/>
      <c r="H26" s="137"/>
      <c r="I26" s="137"/>
      <c r="J26" s="137"/>
      <c r="K26" s="148"/>
      <c r="L26" s="148"/>
      <c r="M26" s="148"/>
    </row>
    <row r="27" spans="1:13" s="139" customFormat="1" ht="19.5">
      <c r="A27" s="144" t="s">
        <v>150</v>
      </c>
      <c r="C27" s="137" t="s">
        <v>346</v>
      </c>
      <c r="D27" s="137"/>
      <c r="E27" s="137"/>
      <c r="F27" s="137"/>
      <c r="G27" s="137"/>
      <c r="H27" s="137"/>
      <c r="I27" s="137"/>
      <c r="J27" s="137"/>
      <c r="K27" s="148"/>
      <c r="L27" s="148"/>
      <c r="M27" s="148"/>
    </row>
    <row r="28" spans="1:13" s="143" customFormat="1" ht="19.5">
      <c r="A28" s="142" t="s">
        <v>318</v>
      </c>
      <c r="C28" s="140"/>
      <c r="D28" s="140"/>
      <c r="F28" s="146"/>
      <c r="G28" s="146"/>
      <c r="H28" s="146"/>
      <c r="I28" s="147"/>
      <c r="J28" s="147"/>
      <c r="K28" s="147"/>
      <c r="L28" s="147"/>
      <c r="M28" s="147"/>
    </row>
    <row r="29" spans="1:13" s="139" customFormat="1" ht="19.5">
      <c r="A29" s="138" t="s">
        <v>168</v>
      </c>
      <c r="C29" s="137"/>
      <c r="D29" s="137" t="s">
        <v>348</v>
      </c>
      <c r="F29" s="138"/>
      <c r="G29" s="138"/>
      <c r="H29" s="138"/>
      <c r="I29" s="148"/>
      <c r="J29" s="148"/>
      <c r="K29" s="148"/>
      <c r="L29" s="148"/>
      <c r="M29" s="148"/>
    </row>
    <row r="30" spans="1:13" s="139" customFormat="1" ht="19.5">
      <c r="A30" s="138"/>
      <c r="C30" s="137"/>
      <c r="D30" s="137"/>
      <c r="F30" s="138"/>
      <c r="G30" s="138"/>
      <c r="H30" s="138"/>
      <c r="I30" s="148"/>
      <c r="J30" s="148"/>
      <c r="K30" s="148"/>
      <c r="L30" s="148"/>
      <c r="M30" s="148"/>
    </row>
    <row r="31" spans="1:13" s="149" customFormat="1" ht="19.5">
      <c r="A31" s="180" t="s">
        <v>151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</row>
    <row r="32" s="137" customFormat="1" ht="19.5">
      <c r="A32" s="137" t="s">
        <v>349</v>
      </c>
    </row>
    <row r="33" s="137" customFormat="1" ht="19.5">
      <c r="A33" s="137" t="s">
        <v>349</v>
      </c>
    </row>
    <row r="34" s="137" customFormat="1" ht="19.5">
      <c r="A34" s="137" t="s">
        <v>349</v>
      </c>
    </row>
    <row r="35" s="137" customFormat="1" ht="19.5">
      <c r="A35" s="137" t="s">
        <v>349</v>
      </c>
    </row>
    <row r="36" s="137" customFormat="1" ht="19.5"/>
    <row r="37" spans="1:13" s="137" customFormat="1" ht="19.5">
      <c r="A37" s="494" t="s">
        <v>214</v>
      </c>
      <c r="B37" s="494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</row>
    <row r="38" spans="1:11" s="137" customFormat="1" ht="19.5">
      <c r="A38" s="495" t="s">
        <v>207</v>
      </c>
      <c r="B38" s="496"/>
      <c r="C38" s="496"/>
      <c r="D38" s="497"/>
      <c r="E38" s="495" t="s">
        <v>224</v>
      </c>
      <c r="F38" s="496"/>
      <c r="G38" s="496"/>
      <c r="H38" s="496"/>
      <c r="I38" s="496"/>
      <c r="J38" s="497"/>
      <c r="K38" s="255"/>
    </row>
    <row r="39" spans="1:11" s="137" customFormat="1" ht="28.5" customHeight="1">
      <c r="A39" s="498" t="s">
        <v>208</v>
      </c>
      <c r="B39" s="499"/>
      <c r="C39" s="499"/>
      <c r="D39" s="500"/>
      <c r="E39" s="352" t="s">
        <v>209</v>
      </c>
      <c r="F39" s="353"/>
      <c r="G39" s="353"/>
      <c r="H39" s="353"/>
      <c r="I39" s="353"/>
      <c r="J39" s="354"/>
      <c r="K39" s="256"/>
    </row>
    <row r="40" spans="1:11" s="137" customFormat="1" ht="28.5" customHeight="1">
      <c r="A40" s="501"/>
      <c r="B40" s="502"/>
      <c r="C40" s="502"/>
      <c r="D40" s="503"/>
      <c r="E40" s="355" t="s">
        <v>210</v>
      </c>
      <c r="F40" s="356"/>
      <c r="G40" s="356"/>
      <c r="H40" s="356"/>
      <c r="I40" s="356"/>
      <c r="J40" s="357"/>
      <c r="K40" s="257"/>
    </row>
    <row r="41" spans="1:11" s="137" customFormat="1" ht="28.5" customHeight="1">
      <c r="A41" s="498" t="s">
        <v>211</v>
      </c>
      <c r="B41" s="499"/>
      <c r="C41" s="499"/>
      <c r="D41" s="500"/>
      <c r="E41" s="352" t="s">
        <v>209</v>
      </c>
      <c r="F41" s="353"/>
      <c r="G41" s="353"/>
      <c r="H41" s="353"/>
      <c r="I41" s="353"/>
      <c r="J41" s="354"/>
      <c r="K41" s="256"/>
    </row>
    <row r="42" spans="1:11" s="137" customFormat="1" ht="28.5" customHeight="1">
      <c r="A42" s="501"/>
      <c r="B42" s="502"/>
      <c r="C42" s="502"/>
      <c r="D42" s="503"/>
      <c r="E42" s="355" t="s">
        <v>210</v>
      </c>
      <c r="F42" s="356"/>
      <c r="G42" s="356"/>
      <c r="H42" s="356"/>
      <c r="I42" s="356"/>
      <c r="J42" s="357"/>
      <c r="K42" s="257"/>
    </row>
    <row r="43" s="137" customFormat="1" ht="19.5">
      <c r="I43" s="137" t="s">
        <v>267</v>
      </c>
    </row>
    <row r="44" spans="1:13" s="139" customFormat="1" ht="19.5">
      <c r="A44" s="150" t="s">
        <v>167</v>
      </c>
      <c r="B44" s="150"/>
      <c r="C44" s="150"/>
      <c r="D44" s="150"/>
      <c r="E44" s="150"/>
      <c r="F44" s="150"/>
      <c r="G44" s="150"/>
      <c r="H44" s="150"/>
      <c r="I44" s="147"/>
      <c r="J44" s="147"/>
      <c r="K44" s="147"/>
      <c r="L44" s="147"/>
      <c r="M44" s="147"/>
    </row>
    <row r="45" spans="1:10" ht="19.5">
      <c r="A45" s="504" t="s">
        <v>225</v>
      </c>
      <c r="B45" s="505"/>
      <c r="C45" s="505"/>
      <c r="D45" s="505"/>
      <c r="E45" s="505"/>
      <c r="F45" s="505"/>
      <c r="G45" s="506"/>
      <c r="H45" s="495" t="s">
        <v>132</v>
      </c>
      <c r="I45" s="496"/>
      <c r="J45" s="497"/>
    </row>
    <row r="46" spans="1:13" s="153" customFormat="1" ht="19.5">
      <c r="A46" s="507"/>
      <c r="B46" s="508"/>
      <c r="C46" s="508"/>
      <c r="D46" s="508"/>
      <c r="E46" s="508"/>
      <c r="F46" s="508"/>
      <c r="G46" s="509"/>
      <c r="H46" s="510"/>
      <c r="I46" s="511"/>
      <c r="J46" s="512"/>
      <c r="K46" s="152"/>
      <c r="L46" s="152"/>
      <c r="M46" s="152"/>
    </row>
    <row r="47" spans="1:10" ht="19.5">
      <c r="A47" s="513"/>
      <c r="B47" s="514"/>
      <c r="C47" s="514"/>
      <c r="D47" s="514"/>
      <c r="E47" s="514"/>
      <c r="F47" s="514"/>
      <c r="G47" s="515"/>
      <c r="H47" s="154"/>
      <c r="I47" s="141"/>
      <c r="J47" s="155"/>
    </row>
    <row r="48" spans="1:10" ht="19.5">
      <c r="A48" s="516"/>
      <c r="B48" s="517"/>
      <c r="C48" s="517"/>
      <c r="D48" s="517"/>
      <c r="E48" s="517"/>
      <c r="F48" s="517"/>
      <c r="G48" s="518"/>
      <c r="H48" s="156"/>
      <c r="I48" s="157"/>
      <c r="J48" s="158"/>
    </row>
    <row r="49" spans="1:10" ht="19.5">
      <c r="A49" s="274"/>
      <c r="B49" s="274"/>
      <c r="C49" s="274"/>
      <c r="D49" s="274"/>
      <c r="E49" s="274"/>
      <c r="F49" s="274"/>
      <c r="G49" s="274"/>
      <c r="H49" s="140"/>
      <c r="I49" s="141"/>
      <c r="J49" s="141"/>
    </row>
    <row r="50" spans="1:13" s="143" customFormat="1" ht="18.75" customHeight="1">
      <c r="A50" s="150" t="s">
        <v>215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</row>
    <row r="51" spans="1:13" s="139" customFormat="1" ht="19.5">
      <c r="A51" s="495" t="s">
        <v>224</v>
      </c>
      <c r="B51" s="496"/>
      <c r="C51" s="496"/>
      <c r="D51" s="497"/>
      <c r="E51" s="495" t="s">
        <v>178</v>
      </c>
      <c r="F51" s="496"/>
      <c r="G51" s="497"/>
      <c r="H51" s="495" t="s">
        <v>47</v>
      </c>
      <c r="I51" s="496"/>
      <c r="J51" s="497"/>
      <c r="K51" s="147"/>
      <c r="L51" s="147"/>
      <c r="M51" s="147"/>
    </row>
    <row r="52" spans="1:13" s="139" customFormat="1" ht="19.5">
      <c r="A52" s="519" t="s">
        <v>209</v>
      </c>
      <c r="B52" s="520"/>
      <c r="C52" s="520"/>
      <c r="D52" s="521"/>
      <c r="E52" s="522"/>
      <c r="F52" s="522"/>
      <c r="G52" s="522"/>
      <c r="H52" s="522"/>
      <c r="I52" s="522"/>
      <c r="J52" s="522"/>
      <c r="K52" s="147"/>
      <c r="L52" s="147"/>
      <c r="M52" s="147"/>
    </row>
    <row r="53" spans="1:13" s="139" customFormat="1" ht="19.5">
      <c r="A53" s="523" t="s">
        <v>210</v>
      </c>
      <c r="B53" s="524"/>
      <c r="C53" s="524"/>
      <c r="D53" s="525"/>
      <c r="E53" s="526"/>
      <c r="F53" s="526"/>
      <c r="G53" s="526"/>
      <c r="H53" s="526"/>
      <c r="I53" s="526"/>
      <c r="J53" s="526"/>
      <c r="K53" s="147"/>
      <c r="L53" s="147"/>
      <c r="M53" s="147"/>
    </row>
    <row r="54" spans="1:13" s="139" customFormat="1" ht="19.5">
      <c r="A54" s="523" t="s">
        <v>212</v>
      </c>
      <c r="B54" s="524"/>
      <c r="C54" s="524"/>
      <c r="D54" s="525"/>
      <c r="E54" s="526"/>
      <c r="F54" s="526"/>
      <c r="G54" s="526"/>
      <c r="H54" s="526"/>
      <c r="I54" s="526"/>
      <c r="J54" s="526"/>
      <c r="K54" s="147"/>
      <c r="L54" s="147"/>
      <c r="M54" s="147"/>
    </row>
    <row r="55" spans="1:13" s="139" customFormat="1" ht="19.5">
      <c r="A55" s="527" t="s">
        <v>213</v>
      </c>
      <c r="B55" s="528"/>
      <c r="C55" s="528"/>
      <c r="D55" s="529"/>
      <c r="E55" s="530"/>
      <c r="F55" s="530"/>
      <c r="G55" s="530"/>
      <c r="H55" s="530"/>
      <c r="I55" s="530"/>
      <c r="J55" s="530"/>
      <c r="K55" s="147"/>
      <c r="L55" s="147"/>
      <c r="M55" s="147"/>
    </row>
    <row r="56" spans="1:13" s="139" customFormat="1" ht="19.5">
      <c r="A56" s="163"/>
      <c r="B56" s="163"/>
      <c r="C56" s="163"/>
      <c r="D56" s="163"/>
      <c r="E56" s="234"/>
      <c r="F56" s="234"/>
      <c r="G56" s="234"/>
      <c r="H56" s="234"/>
      <c r="I56" s="234"/>
      <c r="J56" s="234"/>
      <c r="K56" s="147"/>
      <c r="L56" s="147"/>
      <c r="M56" s="147"/>
    </row>
    <row r="57" spans="1:13" s="139" customFormat="1" ht="19.5">
      <c r="A57" s="159" t="s">
        <v>216</v>
      </c>
      <c r="B57" s="137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</row>
    <row r="58" spans="1:13" s="139" customFormat="1" ht="19.5">
      <c r="A58" s="161"/>
      <c r="B58" s="137" t="s">
        <v>350</v>
      </c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</row>
    <row r="59" spans="1:13" s="139" customFormat="1" ht="19.5">
      <c r="A59" s="161"/>
      <c r="B59" s="137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</row>
    <row r="60" spans="1:13" s="139" customFormat="1" ht="18.75" customHeight="1">
      <c r="A60" s="136" t="s">
        <v>152</v>
      </c>
      <c r="B60" s="162"/>
      <c r="C60" s="136"/>
      <c r="D60" s="136"/>
      <c r="E60" s="531" t="s">
        <v>169</v>
      </c>
      <c r="F60" s="531"/>
      <c r="G60" s="147" t="s">
        <v>153</v>
      </c>
      <c r="H60" s="163"/>
      <c r="I60" s="141"/>
      <c r="J60" s="164"/>
      <c r="K60" s="164"/>
      <c r="L60" s="164"/>
      <c r="M60" s="164"/>
    </row>
    <row r="61" spans="1:13" s="139" customFormat="1" ht="19.5">
      <c r="A61" s="136"/>
      <c r="B61" s="162"/>
      <c r="C61" s="136"/>
      <c r="D61" s="136"/>
      <c r="E61" s="136"/>
      <c r="F61" s="147"/>
      <c r="G61" s="147"/>
      <c r="H61" s="163"/>
      <c r="I61" s="141"/>
      <c r="J61" s="164"/>
      <c r="K61" s="164"/>
      <c r="L61" s="164"/>
      <c r="M61" s="164"/>
    </row>
    <row r="62" spans="1:13" s="139" customFormat="1" ht="19.5">
      <c r="A62" s="136" t="s">
        <v>154</v>
      </c>
      <c r="B62" s="136"/>
      <c r="C62" s="136"/>
      <c r="D62" s="136"/>
      <c r="E62" s="136"/>
      <c r="F62" s="147"/>
      <c r="G62" s="147"/>
      <c r="H62" s="163"/>
      <c r="K62" s="164"/>
      <c r="L62" s="164"/>
      <c r="M62" s="164"/>
    </row>
    <row r="63" spans="1:13" s="139" customFormat="1" ht="19.5">
      <c r="A63" s="136">
        <v>10.1</v>
      </c>
      <c r="B63" s="150" t="s">
        <v>39</v>
      </c>
      <c r="C63" s="532" t="s">
        <v>161</v>
      </c>
      <c r="D63" s="532"/>
      <c r="E63" s="532"/>
      <c r="F63" s="532"/>
      <c r="G63" s="532"/>
      <c r="H63" s="532"/>
      <c r="I63" s="532"/>
      <c r="J63" s="532"/>
      <c r="K63" s="164"/>
      <c r="L63" s="164"/>
      <c r="M63" s="164"/>
    </row>
    <row r="64" spans="1:13" s="139" customFormat="1" ht="19.5">
      <c r="A64" s="136" t="s">
        <v>155</v>
      </c>
      <c r="B64" s="136"/>
      <c r="C64" s="136"/>
      <c r="D64" s="136"/>
      <c r="E64" s="136"/>
      <c r="F64" s="147"/>
      <c r="G64" s="147"/>
      <c r="H64" s="163"/>
      <c r="K64" s="164"/>
      <c r="L64" s="164"/>
      <c r="M64" s="164"/>
    </row>
    <row r="65" spans="1:13" s="139" customFormat="1" ht="19.5">
      <c r="A65" s="533" t="s">
        <v>156</v>
      </c>
      <c r="B65" s="534"/>
      <c r="C65" s="533" t="s">
        <v>3</v>
      </c>
      <c r="D65" s="534"/>
      <c r="E65" s="537" t="s">
        <v>41</v>
      </c>
      <c r="F65" s="538"/>
      <c r="G65" s="538"/>
      <c r="H65" s="538"/>
      <c r="I65" s="538"/>
      <c r="J65" s="539"/>
      <c r="K65" s="164"/>
      <c r="L65" s="164"/>
      <c r="M65" s="164"/>
    </row>
    <row r="66" spans="1:13" s="139" customFormat="1" ht="19.5">
      <c r="A66" s="535"/>
      <c r="B66" s="536"/>
      <c r="C66" s="535"/>
      <c r="D66" s="536"/>
      <c r="E66" s="495" t="s">
        <v>157</v>
      </c>
      <c r="F66" s="497"/>
      <c r="G66" s="495" t="s">
        <v>158</v>
      </c>
      <c r="H66" s="497"/>
      <c r="I66" s="495" t="s">
        <v>43</v>
      </c>
      <c r="J66" s="497"/>
      <c r="K66" s="164"/>
      <c r="L66" s="164"/>
      <c r="M66" s="164"/>
    </row>
    <row r="67" spans="1:13" s="139" customFormat="1" ht="19.5">
      <c r="A67" s="540" t="s">
        <v>159</v>
      </c>
      <c r="B67" s="541"/>
      <c r="C67" s="546" t="s">
        <v>263</v>
      </c>
      <c r="D67" s="547"/>
      <c r="E67" s="548"/>
      <c r="F67" s="549"/>
      <c r="G67" s="548"/>
      <c r="H67" s="549"/>
      <c r="I67" s="548"/>
      <c r="J67" s="549"/>
      <c r="K67" s="164"/>
      <c r="L67" s="164"/>
      <c r="M67" s="164"/>
    </row>
    <row r="68" spans="1:13" s="139" customFormat="1" ht="19.5">
      <c r="A68" s="542"/>
      <c r="B68" s="543"/>
      <c r="C68" s="550" t="s">
        <v>264</v>
      </c>
      <c r="D68" s="551"/>
      <c r="E68" s="552"/>
      <c r="F68" s="553"/>
      <c r="G68" s="552"/>
      <c r="H68" s="553"/>
      <c r="I68" s="552"/>
      <c r="J68" s="553"/>
      <c r="K68" s="164"/>
      <c r="L68" s="164"/>
      <c r="M68" s="164"/>
    </row>
    <row r="69" spans="1:13" s="139" customFormat="1" ht="19.5">
      <c r="A69" s="542"/>
      <c r="B69" s="543"/>
      <c r="C69" s="550" t="s">
        <v>265</v>
      </c>
      <c r="D69" s="551"/>
      <c r="E69" s="552"/>
      <c r="F69" s="553"/>
      <c r="G69" s="552"/>
      <c r="H69" s="553"/>
      <c r="I69" s="552"/>
      <c r="J69" s="553"/>
      <c r="K69" s="164"/>
      <c r="L69" s="164"/>
      <c r="M69" s="164"/>
    </row>
    <row r="70" spans="1:13" s="139" customFormat="1" ht="19.5">
      <c r="A70" s="544"/>
      <c r="B70" s="545"/>
      <c r="C70" s="554" t="s">
        <v>266</v>
      </c>
      <c r="D70" s="555"/>
      <c r="E70" s="165"/>
      <c r="F70" s="166"/>
      <c r="G70" s="165"/>
      <c r="H70" s="166"/>
      <c r="I70" s="167"/>
      <c r="J70" s="168"/>
      <c r="K70" s="164"/>
      <c r="L70" s="164"/>
      <c r="M70" s="164"/>
    </row>
    <row r="71" spans="1:13" s="139" customFormat="1" ht="19.5">
      <c r="A71" s="504" t="s">
        <v>160</v>
      </c>
      <c r="B71" s="505"/>
      <c r="C71" s="505"/>
      <c r="D71" s="506"/>
      <c r="E71" s="556"/>
      <c r="F71" s="557"/>
      <c r="G71" s="556"/>
      <c r="H71" s="557"/>
      <c r="I71" s="556"/>
      <c r="J71" s="557"/>
      <c r="K71" s="164"/>
      <c r="L71" s="164"/>
      <c r="M71" s="164"/>
    </row>
    <row r="72" spans="1:13" s="139" customFormat="1" ht="19.5">
      <c r="A72" s="274"/>
      <c r="B72" s="274"/>
      <c r="C72" s="274"/>
      <c r="D72" s="274"/>
      <c r="E72" s="164"/>
      <c r="F72" s="164"/>
      <c r="G72" s="164"/>
      <c r="H72" s="164"/>
      <c r="I72" s="164"/>
      <c r="J72" s="164"/>
      <c r="K72" s="164"/>
      <c r="L72" s="164"/>
      <c r="M72" s="164"/>
    </row>
    <row r="73" spans="1:13" ht="19.5">
      <c r="A73" s="136" t="s">
        <v>218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</row>
    <row r="74" spans="1:13" ht="19.5">
      <c r="A74" s="136"/>
      <c r="B74" s="140" t="s">
        <v>219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</row>
    <row r="75" spans="1:13" ht="19.5">
      <c r="A75" s="504" t="s">
        <v>44</v>
      </c>
      <c r="B75" s="505"/>
      <c r="C75" s="505"/>
      <c r="D75" s="505"/>
      <c r="E75" s="506"/>
      <c r="F75" s="558" t="s">
        <v>134</v>
      </c>
      <c r="G75" s="559"/>
      <c r="H75" s="559"/>
      <c r="I75" s="559"/>
      <c r="J75" s="560"/>
      <c r="K75" s="140"/>
      <c r="L75" s="140"/>
      <c r="M75" s="140"/>
    </row>
    <row r="76" spans="1:13" ht="19.5">
      <c r="A76" s="275" t="s">
        <v>118</v>
      </c>
      <c r="B76" s="169" t="s">
        <v>119</v>
      </c>
      <c r="C76" s="236" t="s">
        <v>51</v>
      </c>
      <c r="D76" s="169" t="s">
        <v>135</v>
      </c>
      <c r="E76" s="236" t="s">
        <v>176</v>
      </c>
      <c r="F76" s="561"/>
      <c r="G76" s="562"/>
      <c r="H76" s="562"/>
      <c r="I76" s="562"/>
      <c r="J76" s="563"/>
      <c r="K76" s="140"/>
      <c r="L76" s="140"/>
      <c r="M76" s="140"/>
    </row>
    <row r="77" spans="1:13" ht="19.5">
      <c r="A77" s="170"/>
      <c r="B77" s="171"/>
      <c r="C77" s="140"/>
      <c r="D77" s="171"/>
      <c r="E77" s="140"/>
      <c r="F77" s="154" t="s">
        <v>175</v>
      </c>
      <c r="G77" s="140"/>
      <c r="H77" s="140"/>
      <c r="I77" s="140"/>
      <c r="J77" s="172"/>
      <c r="K77" s="140"/>
      <c r="L77" s="140"/>
      <c r="M77" s="140"/>
    </row>
    <row r="78" spans="1:13" ht="19.5">
      <c r="A78" s="170"/>
      <c r="B78" s="171"/>
      <c r="C78" s="140"/>
      <c r="D78" s="171"/>
      <c r="E78" s="140"/>
      <c r="F78" s="154"/>
      <c r="G78" s="140"/>
      <c r="H78" s="140"/>
      <c r="I78" s="140"/>
      <c r="J78" s="172"/>
      <c r="K78" s="140"/>
      <c r="L78" s="140"/>
      <c r="M78" s="140"/>
    </row>
    <row r="79" spans="1:13" ht="19.5">
      <c r="A79" s="170"/>
      <c r="B79" s="171"/>
      <c r="C79" s="140"/>
      <c r="D79" s="171"/>
      <c r="E79" s="140"/>
      <c r="F79" s="154"/>
      <c r="G79" s="140"/>
      <c r="H79" s="140"/>
      <c r="I79" s="140"/>
      <c r="J79" s="172"/>
      <c r="K79" s="140"/>
      <c r="L79" s="140"/>
      <c r="M79" s="140"/>
    </row>
    <row r="80" spans="1:13" ht="19.5">
      <c r="A80" s="170"/>
      <c r="B80" s="171"/>
      <c r="C80" s="140"/>
      <c r="D80" s="171"/>
      <c r="E80" s="140"/>
      <c r="F80" s="154"/>
      <c r="G80" s="140"/>
      <c r="H80" s="140"/>
      <c r="I80" s="140"/>
      <c r="J80" s="172"/>
      <c r="K80" s="140"/>
      <c r="L80" s="140"/>
      <c r="M80" s="140"/>
    </row>
    <row r="81" spans="1:13" ht="19.5">
      <c r="A81" s="173"/>
      <c r="B81" s="174"/>
      <c r="C81" s="175"/>
      <c r="D81" s="174"/>
      <c r="E81" s="175"/>
      <c r="F81" s="156"/>
      <c r="G81" s="175"/>
      <c r="H81" s="175"/>
      <c r="I81" s="175"/>
      <c r="J81" s="176"/>
      <c r="K81" s="140"/>
      <c r="L81" s="140"/>
      <c r="M81" s="140"/>
    </row>
    <row r="82" spans="1:13" ht="19.5">
      <c r="A82" s="259"/>
      <c r="B82" s="258"/>
      <c r="C82" s="258"/>
      <c r="D82" s="258"/>
      <c r="E82" s="258"/>
      <c r="F82" s="258"/>
      <c r="G82" s="258"/>
      <c r="H82" s="258"/>
      <c r="I82" s="258"/>
      <c r="J82" s="258"/>
      <c r="K82" s="140"/>
      <c r="L82" s="140"/>
      <c r="M82" s="140"/>
    </row>
    <row r="83" spans="1:13" ht="19.5">
      <c r="A83" s="260"/>
      <c r="B83" s="175" t="s">
        <v>220</v>
      </c>
      <c r="C83" s="175"/>
      <c r="D83" s="175"/>
      <c r="E83" s="175"/>
      <c r="F83" s="175"/>
      <c r="G83" s="175"/>
      <c r="H83" s="175"/>
      <c r="I83" s="175"/>
      <c r="J83" s="175"/>
      <c r="K83" s="140"/>
      <c r="L83" s="140"/>
      <c r="M83" s="140"/>
    </row>
    <row r="84" spans="1:13" ht="19.5">
      <c r="A84" s="504" t="s">
        <v>44</v>
      </c>
      <c r="B84" s="505"/>
      <c r="C84" s="505"/>
      <c r="D84" s="505"/>
      <c r="E84" s="506"/>
      <c r="F84" s="558" t="s">
        <v>134</v>
      </c>
      <c r="G84" s="559"/>
      <c r="H84" s="559"/>
      <c r="I84" s="559"/>
      <c r="J84" s="560"/>
      <c r="K84" s="140"/>
      <c r="L84" s="140"/>
      <c r="M84" s="140"/>
    </row>
    <row r="85" spans="1:13" ht="19.5">
      <c r="A85" s="275" t="s">
        <v>118</v>
      </c>
      <c r="B85" s="169" t="s">
        <v>119</v>
      </c>
      <c r="C85" s="236" t="s">
        <v>51</v>
      </c>
      <c r="D85" s="169" t="s">
        <v>135</v>
      </c>
      <c r="E85" s="236" t="s">
        <v>176</v>
      </c>
      <c r="F85" s="561"/>
      <c r="G85" s="562"/>
      <c r="H85" s="562"/>
      <c r="I85" s="562"/>
      <c r="J85" s="563"/>
      <c r="K85" s="140"/>
      <c r="L85" s="140"/>
      <c r="M85" s="140"/>
    </row>
    <row r="86" spans="1:13" ht="19.5">
      <c r="A86" s="170"/>
      <c r="B86" s="171"/>
      <c r="C86" s="140"/>
      <c r="D86" s="171"/>
      <c r="E86" s="140"/>
      <c r="F86" s="154" t="s">
        <v>175</v>
      </c>
      <c r="G86" s="140"/>
      <c r="H86" s="140"/>
      <c r="I86" s="140"/>
      <c r="J86" s="172"/>
      <c r="K86" s="140"/>
      <c r="L86" s="140"/>
      <c r="M86" s="140"/>
    </row>
    <row r="87" spans="1:13" ht="19.5">
      <c r="A87" s="170"/>
      <c r="B87" s="171"/>
      <c r="C87" s="140"/>
      <c r="D87" s="171"/>
      <c r="E87" s="140"/>
      <c r="F87" s="154"/>
      <c r="G87" s="140"/>
      <c r="H87" s="140"/>
      <c r="I87" s="140"/>
      <c r="J87" s="172"/>
      <c r="K87" s="140"/>
      <c r="L87" s="140"/>
      <c r="M87" s="140"/>
    </row>
    <row r="88" spans="1:13" ht="19.5">
      <c r="A88" s="170"/>
      <c r="B88" s="171"/>
      <c r="C88" s="140"/>
      <c r="D88" s="171"/>
      <c r="E88" s="140"/>
      <c r="F88" s="154"/>
      <c r="G88" s="140"/>
      <c r="H88" s="140"/>
      <c r="I88" s="140"/>
      <c r="J88" s="172"/>
      <c r="K88" s="140"/>
      <c r="L88" s="140"/>
      <c r="M88" s="140"/>
    </row>
    <row r="89" spans="1:13" ht="19.5">
      <c r="A89" s="170"/>
      <c r="B89" s="171"/>
      <c r="C89" s="140"/>
      <c r="D89" s="171"/>
      <c r="E89" s="140"/>
      <c r="F89" s="154"/>
      <c r="G89" s="140"/>
      <c r="H89" s="140"/>
      <c r="I89" s="140"/>
      <c r="J89" s="172"/>
      <c r="K89" s="140"/>
      <c r="L89" s="140"/>
      <c r="M89" s="140"/>
    </row>
    <row r="90" spans="1:13" ht="19.5">
      <c r="A90" s="173"/>
      <c r="B90" s="174"/>
      <c r="C90" s="175"/>
      <c r="D90" s="174"/>
      <c r="E90" s="175"/>
      <c r="F90" s="156"/>
      <c r="G90" s="175"/>
      <c r="H90" s="175"/>
      <c r="I90" s="175"/>
      <c r="J90" s="176"/>
      <c r="K90" s="140"/>
      <c r="L90" s="140"/>
      <c r="M90" s="140"/>
    </row>
    <row r="91" spans="1:13" ht="19.5">
      <c r="A91" s="136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</row>
    <row r="92" spans="1:13" s="139" customFormat="1" ht="19.5">
      <c r="A92" s="136">
        <v>10.2</v>
      </c>
      <c r="B92" s="150" t="s">
        <v>39</v>
      </c>
      <c r="C92" s="564"/>
      <c r="D92" s="564"/>
      <c r="E92" s="564"/>
      <c r="F92" s="564"/>
      <c r="G92" s="564"/>
      <c r="H92" s="564"/>
      <c r="I92" s="564"/>
      <c r="J92" s="564"/>
      <c r="K92" s="164"/>
      <c r="L92" s="164"/>
      <c r="M92" s="164"/>
    </row>
    <row r="93" spans="1:13" s="139" customFormat="1" ht="19.5">
      <c r="A93" s="136" t="s">
        <v>155</v>
      </c>
      <c r="B93" s="136"/>
      <c r="C93" s="136"/>
      <c r="D93" s="136"/>
      <c r="E93" s="136"/>
      <c r="F93" s="147"/>
      <c r="G93" s="147"/>
      <c r="H93" s="163"/>
      <c r="K93" s="164"/>
      <c r="L93" s="164"/>
      <c r="M93" s="164"/>
    </row>
    <row r="94" spans="1:13" s="139" customFormat="1" ht="19.5">
      <c r="A94" s="533" t="s">
        <v>156</v>
      </c>
      <c r="B94" s="534"/>
      <c r="C94" s="533" t="s">
        <v>3</v>
      </c>
      <c r="D94" s="534"/>
      <c r="E94" s="537" t="s">
        <v>41</v>
      </c>
      <c r="F94" s="538"/>
      <c r="G94" s="538"/>
      <c r="H94" s="538"/>
      <c r="I94" s="538"/>
      <c r="J94" s="539"/>
      <c r="K94" s="164"/>
      <c r="L94" s="164"/>
      <c r="M94" s="164"/>
    </row>
    <row r="95" spans="1:13" s="139" customFormat="1" ht="19.5">
      <c r="A95" s="535"/>
      <c r="B95" s="536"/>
      <c r="C95" s="535"/>
      <c r="D95" s="536"/>
      <c r="E95" s="495" t="s">
        <v>157</v>
      </c>
      <c r="F95" s="497"/>
      <c r="G95" s="495" t="s">
        <v>158</v>
      </c>
      <c r="H95" s="497"/>
      <c r="I95" s="495" t="s">
        <v>43</v>
      </c>
      <c r="J95" s="497"/>
      <c r="K95" s="164"/>
      <c r="L95" s="164"/>
      <c r="M95" s="164"/>
    </row>
    <row r="96" spans="1:13" s="139" customFormat="1" ht="19.5">
      <c r="A96" s="540" t="s">
        <v>159</v>
      </c>
      <c r="B96" s="541"/>
      <c r="C96" s="546" t="s">
        <v>263</v>
      </c>
      <c r="D96" s="547"/>
      <c r="E96" s="548"/>
      <c r="F96" s="549"/>
      <c r="G96" s="548"/>
      <c r="H96" s="549"/>
      <c r="I96" s="548"/>
      <c r="J96" s="549"/>
      <c r="K96" s="164"/>
      <c r="L96" s="164"/>
      <c r="M96" s="164"/>
    </row>
    <row r="97" spans="1:13" s="139" customFormat="1" ht="19.5">
      <c r="A97" s="542"/>
      <c r="B97" s="543"/>
      <c r="C97" s="550" t="s">
        <v>264</v>
      </c>
      <c r="D97" s="551"/>
      <c r="E97" s="552"/>
      <c r="F97" s="553"/>
      <c r="G97" s="552"/>
      <c r="H97" s="553"/>
      <c r="I97" s="552"/>
      <c r="J97" s="553"/>
      <c r="K97" s="164"/>
      <c r="L97" s="164"/>
      <c r="M97" s="164"/>
    </row>
    <row r="98" spans="1:13" s="139" customFormat="1" ht="19.5">
      <c r="A98" s="542"/>
      <c r="B98" s="543"/>
      <c r="C98" s="550" t="s">
        <v>265</v>
      </c>
      <c r="D98" s="551"/>
      <c r="E98" s="552"/>
      <c r="F98" s="553"/>
      <c r="G98" s="552"/>
      <c r="H98" s="553"/>
      <c r="I98" s="552"/>
      <c r="J98" s="553"/>
      <c r="K98" s="164"/>
      <c r="L98" s="164"/>
      <c r="M98" s="164"/>
    </row>
    <row r="99" spans="1:13" s="139" customFormat="1" ht="19.5">
      <c r="A99" s="544"/>
      <c r="B99" s="545"/>
      <c r="C99" s="554" t="s">
        <v>266</v>
      </c>
      <c r="D99" s="555"/>
      <c r="E99" s="165"/>
      <c r="F99" s="166"/>
      <c r="G99" s="165"/>
      <c r="H99" s="166"/>
      <c r="I99" s="167"/>
      <c r="J99" s="168"/>
      <c r="K99" s="164"/>
      <c r="L99" s="164"/>
      <c r="M99" s="164"/>
    </row>
    <row r="100" spans="1:13" s="139" customFormat="1" ht="19.5">
      <c r="A100" s="504" t="s">
        <v>160</v>
      </c>
      <c r="B100" s="505"/>
      <c r="C100" s="505"/>
      <c r="D100" s="506"/>
      <c r="E100" s="556"/>
      <c r="F100" s="557"/>
      <c r="G100" s="556"/>
      <c r="H100" s="557"/>
      <c r="I100" s="556"/>
      <c r="J100" s="557"/>
      <c r="K100" s="164"/>
      <c r="L100" s="164"/>
      <c r="M100" s="164"/>
    </row>
    <row r="101" spans="1:13" s="139" customFormat="1" ht="19.5">
      <c r="A101" s="274"/>
      <c r="B101" s="274"/>
      <c r="C101" s="274"/>
      <c r="D101" s="274"/>
      <c r="E101" s="164"/>
      <c r="F101" s="164"/>
      <c r="G101" s="164"/>
      <c r="H101" s="164"/>
      <c r="I101" s="164"/>
      <c r="J101" s="164"/>
      <c r="K101" s="164"/>
      <c r="L101" s="164"/>
      <c r="M101" s="164"/>
    </row>
    <row r="102" spans="1:13" ht="19.5">
      <c r="A102" s="136" t="s">
        <v>218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</row>
    <row r="103" spans="1:13" ht="19.5">
      <c r="A103" s="136"/>
      <c r="B103" s="140" t="s">
        <v>219</v>
      </c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</row>
    <row r="104" spans="1:13" ht="19.5">
      <c r="A104" s="504" t="s">
        <v>44</v>
      </c>
      <c r="B104" s="505"/>
      <c r="C104" s="505"/>
      <c r="D104" s="505"/>
      <c r="E104" s="506"/>
      <c r="F104" s="558" t="s">
        <v>134</v>
      </c>
      <c r="G104" s="559"/>
      <c r="H104" s="559"/>
      <c r="I104" s="559"/>
      <c r="J104" s="560"/>
      <c r="K104" s="140"/>
      <c r="L104" s="140"/>
      <c r="M104" s="140"/>
    </row>
    <row r="105" spans="1:13" ht="19.5">
      <c r="A105" s="275" t="s">
        <v>118</v>
      </c>
      <c r="B105" s="169" t="s">
        <v>119</v>
      </c>
      <c r="C105" s="236" t="s">
        <v>51</v>
      </c>
      <c r="D105" s="169" t="s">
        <v>135</v>
      </c>
      <c r="E105" s="236" t="s">
        <v>176</v>
      </c>
      <c r="F105" s="561"/>
      <c r="G105" s="562"/>
      <c r="H105" s="562"/>
      <c r="I105" s="562"/>
      <c r="J105" s="563"/>
      <c r="K105" s="140"/>
      <c r="L105" s="140"/>
      <c r="M105" s="140"/>
    </row>
    <row r="106" spans="1:13" ht="19.5">
      <c r="A106" s="170"/>
      <c r="B106" s="171"/>
      <c r="C106" s="140"/>
      <c r="D106" s="171"/>
      <c r="E106" s="140"/>
      <c r="F106" s="154" t="s">
        <v>175</v>
      </c>
      <c r="G106" s="140"/>
      <c r="H106" s="140"/>
      <c r="I106" s="140"/>
      <c r="J106" s="172"/>
      <c r="K106" s="140"/>
      <c r="L106" s="140"/>
      <c r="M106" s="140"/>
    </row>
    <row r="107" spans="1:13" ht="19.5">
      <c r="A107" s="170"/>
      <c r="B107" s="171"/>
      <c r="C107" s="140"/>
      <c r="D107" s="171"/>
      <c r="E107" s="140"/>
      <c r="F107" s="154"/>
      <c r="G107" s="140"/>
      <c r="H107" s="140"/>
      <c r="I107" s="140"/>
      <c r="J107" s="172"/>
      <c r="K107" s="140"/>
      <c r="L107" s="140"/>
      <c r="M107" s="140"/>
    </row>
    <row r="108" spans="1:13" ht="19.5">
      <c r="A108" s="170"/>
      <c r="B108" s="171"/>
      <c r="C108" s="140"/>
      <c r="D108" s="171"/>
      <c r="E108" s="140"/>
      <c r="F108" s="154"/>
      <c r="G108" s="140"/>
      <c r="H108" s="140"/>
      <c r="I108" s="140"/>
      <c r="J108" s="172"/>
      <c r="K108" s="140"/>
      <c r="L108" s="140"/>
      <c r="M108" s="140"/>
    </row>
    <row r="109" spans="1:13" ht="19.5">
      <c r="A109" s="170"/>
      <c r="B109" s="171"/>
      <c r="C109" s="140"/>
      <c r="D109" s="171"/>
      <c r="E109" s="140"/>
      <c r="F109" s="154"/>
      <c r="G109" s="140"/>
      <c r="H109" s="140"/>
      <c r="I109" s="140"/>
      <c r="J109" s="172"/>
      <c r="K109" s="140"/>
      <c r="L109" s="140"/>
      <c r="M109" s="140"/>
    </row>
    <row r="110" spans="1:13" ht="19.5">
      <c r="A110" s="173"/>
      <c r="B110" s="174"/>
      <c r="C110" s="175"/>
      <c r="D110" s="174"/>
      <c r="E110" s="175"/>
      <c r="F110" s="156"/>
      <c r="G110" s="175"/>
      <c r="H110" s="175"/>
      <c r="I110" s="175"/>
      <c r="J110" s="176"/>
      <c r="K110" s="140"/>
      <c r="L110" s="140"/>
      <c r="M110" s="140"/>
    </row>
    <row r="111" spans="1:13" ht="16.5" customHeight="1">
      <c r="A111" s="259"/>
      <c r="B111" s="258"/>
      <c r="C111" s="258"/>
      <c r="D111" s="258"/>
      <c r="E111" s="258"/>
      <c r="F111" s="258"/>
      <c r="G111" s="258"/>
      <c r="H111" s="258"/>
      <c r="I111" s="258"/>
      <c r="J111" s="258"/>
      <c r="K111" s="140"/>
      <c r="L111" s="140"/>
      <c r="M111" s="140"/>
    </row>
    <row r="112" spans="1:13" ht="19.5">
      <c r="A112" s="260"/>
      <c r="B112" s="175" t="s">
        <v>220</v>
      </c>
      <c r="C112" s="175"/>
      <c r="D112" s="175"/>
      <c r="E112" s="175"/>
      <c r="F112" s="175"/>
      <c r="G112" s="175"/>
      <c r="H112" s="175"/>
      <c r="I112" s="175"/>
      <c r="J112" s="175"/>
      <c r="K112" s="140"/>
      <c r="L112" s="140"/>
      <c r="M112" s="140"/>
    </row>
    <row r="113" spans="1:13" ht="19.5">
      <c r="A113" s="504" t="s">
        <v>44</v>
      </c>
      <c r="B113" s="505"/>
      <c r="C113" s="505"/>
      <c r="D113" s="505"/>
      <c r="E113" s="506"/>
      <c r="F113" s="558" t="s">
        <v>134</v>
      </c>
      <c r="G113" s="559"/>
      <c r="H113" s="559"/>
      <c r="I113" s="559"/>
      <c r="J113" s="560"/>
      <c r="K113" s="140"/>
      <c r="L113" s="140"/>
      <c r="M113" s="140"/>
    </row>
    <row r="114" spans="1:13" ht="19.5">
      <c r="A114" s="275" t="s">
        <v>118</v>
      </c>
      <c r="B114" s="169" t="s">
        <v>119</v>
      </c>
      <c r="C114" s="236" t="s">
        <v>51</v>
      </c>
      <c r="D114" s="169" t="s">
        <v>135</v>
      </c>
      <c r="E114" s="236" t="s">
        <v>176</v>
      </c>
      <c r="F114" s="561"/>
      <c r="G114" s="562"/>
      <c r="H114" s="562"/>
      <c r="I114" s="562"/>
      <c r="J114" s="563"/>
      <c r="K114" s="140"/>
      <c r="L114" s="140"/>
      <c r="M114" s="140"/>
    </row>
    <row r="115" spans="1:13" ht="19.5">
      <c r="A115" s="170"/>
      <c r="B115" s="171"/>
      <c r="C115" s="140"/>
      <c r="D115" s="171"/>
      <c r="E115" s="140"/>
      <c r="F115" s="154" t="s">
        <v>175</v>
      </c>
      <c r="G115" s="140"/>
      <c r="H115" s="140"/>
      <c r="I115" s="140"/>
      <c r="J115" s="172"/>
      <c r="K115" s="140"/>
      <c r="L115" s="140"/>
      <c r="M115" s="140"/>
    </row>
    <row r="116" spans="1:13" ht="19.5">
      <c r="A116" s="170"/>
      <c r="B116" s="171"/>
      <c r="C116" s="140"/>
      <c r="D116" s="171"/>
      <c r="E116" s="140"/>
      <c r="F116" s="154"/>
      <c r="G116" s="140"/>
      <c r="H116" s="140"/>
      <c r="I116" s="140"/>
      <c r="J116" s="172"/>
      <c r="K116" s="140"/>
      <c r="L116" s="140"/>
      <c r="M116" s="140"/>
    </row>
    <row r="117" spans="1:13" ht="19.5">
      <c r="A117" s="170"/>
      <c r="B117" s="171"/>
      <c r="C117" s="140"/>
      <c r="D117" s="171"/>
      <c r="E117" s="140"/>
      <c r="F117" s="154"/>
      <c r="G117" s="140"/>
      <c r="H117" s="140"/>
      <c r="I117" s="140"/>
      <c r="J117" s="172"/>
      <c r="K117" s="140"/>
      <c r="L117" s="140"/>
      <c r="M117" s="140"/>
    </row>
    <row r="118" spans="1:13" ht="19.5">
      <c r="A118" s="170"/>
      <c r="B118" s="171"/>
      <c r="C118" s="140"/>
      <c r="D118" s="171"/>
      <c r="E118" s="140"/>
      <c r="F118" s="154"/>
      <c r="G118" s="140"/>
      <c r="H118" s="140"/>
      <c r="I118" s="140"/>
      <c r="J118" s="172"/>
      <c r="K118" s="140"/>
      <c r="L118" s="140"/>
      <c r="M118" s="140"/>
    </row>
    <row r="119" spans="1:13" ht="19.5">
      <c r="A119" s="173"/>
      <c r="B119" s="174"/>
      <c r="C119" s="175"/>
      <c r="D119" s="174"/>
      <c r="E119" s="175"/>
      <c r="F119" s="156"/>
      <c r="G119" s="175"/>
      <c r="H119" s="175"/>
      <c r="I119" s="175"/>
      <c r="J119" s="176"/>
      <c r="K119" s="140"/>
      <c r="L119" s="140"/>
      <c r="M119" s="140"/>
    </row>
    <row r="120" spans="1:13" ht="16.5" customHeight="1">
      <c r="A120" s="136"/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</row>
    <row r="121" spans="1:13" s="139" customFormat="1" ht="19.5">
      <c r="A121" s="136">
        <v>10.3</v>
      </c>
      <c r="B121" s="150" t="s">
        <v>39</v>
      </c>
      <c r="C121" s="532" t="s">
        <v>161</v>
      </c>
      <c r="D121" s="532"/>
      <c r="E121" s="532"/>
      <c r="F121" s="532"/>
      <c r="G121" s="532"/>
      <c r="H121" s="532"/>
      <c r="I121" s="532"/>
      <c r="J121" s="532"/>
      <c r="K121" s="164"/>
      <c r="L121" s="164"/>
      <c r="M121" s="164"/>
    </row>
    <row r="122" spans="1:13" s="139" customFormat="1" ht="19.5">
      <c r="A122" s="136" t="s">
        <v>155</v>
      </c>
      <c r="B122" s="136"/>
      <c r="C122" s="136"/>
      <c r="D122" s="136"/>
      <c r="E122" s="136"/>
      <c r="F122" s="147"/>
      <c r="G122" s="147"/>
      <c r="H122" s="163"/>
      <c r="K122" s="164"/>
      <c r="L122" s="164"/>
      <c r="M122" s="164"/>
    </row>
    <row r="123" spans="1:13" s="139" customFormat="1" ht="19.5">
      <c r="A123" s="533" t="s">
        <v>156</v>
      </c>
      <c r="B123" s="534"/>
      <c r="C123" s="533" t="s">
        <v>3</v>
      </c>
      <c r="D123" s="534"/>
      <c r="E123" s="537" t="s">
        <v>41</v>
      </c>
      <c r="F123" s="538"/>
      <c r="G123" s="538"/>
      <c r="H123" s="538"/>
      <c r="I123" s="538"/>
      <c r="J123" s="539"/>
      <c r="K123" s="164"/>
      <c r="L123" s="164"/>
      <c r="M123" s="164"/>
    </row>
    <row r="124" spans="1:13" s="139" customFormat="1" ht="19.5">
      <c r="A124" s="535"/>
      <c r="B124" s="536"/>
      <c r="C124" s="535"/>
      <c r="D124" s="536"/>
      <c r="E124" s="495" t="s">
        <v>157</v>
      </c>
      <c r="F124" s="497"/>
      <c r="G124" s="495" t="s">
        <v>158</v>
      </c>
      <c r="H124" s="497"/>
      <c r="I124" s="495" t="s">
        <v>43</v>
      </c>
      <c r="J124" s="497"/>
      <c r="K124" s="164"/>
      <c r="L124" s="164"/>
      <c r="M124" s="164"/>
    </row>
    <row r="125" spans="1:13" s="139" customFormat="1" ht="19.5">
      <c r="A125" s="540" t="s">
        <v>159</v>
      </c>
      <c r="B125" s="541"/>
      <c r="C125" s="546" t="s">
        <v>263</v>
      </c>
      <c r="D125" s="547"/>
      <c r="E125" s="548"/>
      <c r="F125" s="549"/>
      <c r="G125" s="548"/>
      <c r="H125" s="549"/>
      <c r="I125" s="548"/>
      <c r="J125" s="549"/>
      <c r="K125" s="164"/>
      <c r="L125" s="164"/>
      <c r="M125" s="164"/>
    </row>
    <row r="126" spans="1:13" s="139" customFormat="1" ht="19.5">
      <c r="A126" s="542"/>
      <c r="B126" s="543"/>
      <c r="C126" s="550" t="s">
        <v>264</v>
      </c>
      <c r="D126" s="551"/>
      <c r="E126" s="552"/>
      <c r="F126" s="553"/>
      <c r="G126" s="552"/>
      <c r="H126" s="553"/>
      <c r="I126" s="552"/>
      <c r="J126" s="553"/>
      <c r="K126" s="164"/>
      <c r="L126" s="164"/>
      <c r="M126" s="164"/>
    </row>
    <row r="127" spans="1:13" s="139" customFormat="1" ht="19.5">
      <c r="A127" s="542"/>
      <c r="B127" s="543"/>
      <c r="C127" s="550" t="s">
        <v>265</v>
      </c>
      <c r="D127" s="551"/>
      <c r="E127" s="552"/>
      <c r="F127" s="553"/>
      <c r="G127" s="552"/>
      <c r="H127" s="553"/>
      <c r="I127" s="552"/>
      <c r="J127" s="553"/>
      <c r="K127" s="164"/>
      <c r="L127" s="164"/>
      <c r="M127" s="164"/>
    </row>
    <row r="128" spans="1:13" s="139" customFormat="1" ht="19.5">
      <c r="A128" s="544"/>
      <c r="B128" s="545"/>
      <c r="C128" s="554" t="s">
        <v>266</v>
      </c>
      <c r="D128" s="555"/>
      <c r="E128" s="165"/>
      <c r="F128" s="166"/>
      <c r="G128" s="165"/>
      <c r="H128" s="166"/>
      <c r="I128" s="167"/>
      <c r="J128" s="168"/>
      <c r="K128" s="164"/>
      <c r="L128" s="164"/>
      <c r="M128" s="164"/>
    </row>
    <row r="129" spans="1:13" s="139" customFormat="1" ht="19.5">
      <c r="A129" s="504" t="s">
        <v>160</v>
      </c>
      <c r="B129" s="505"/>
      <c r="C129" s="505"/>
      <c r="D129" s="506"/>
      <c r="E129" s="556"/>
      <c r="F129" s="557"/>
      <c r="G129" s="556"/>
      <c r="H129" s="557"/>
      <c r="I129" s="556"/>
      <c r="J129" s="557"/>
      <c r="K129" s="164"/>
      <c r="L129" s="164"/>
      <c r="M129" s="164"/>
    </row>
    <row r="130" spans="1:13" s="139" customFormat="1" ht="15.75" customHeight="1">
      <c r="A130" s="274"/>
      <c r="B130" s="274"/>
      <c r="C130" s="274"/>
      <c r="D130" s="274"/>
      <c r="E130" s="164"/>
      <c r="F130" s="164"/>
      <c r="G130" s="164"/>
      <c r="H130" s="164"/>
      <c r="I130" s="164"/>
      <c r="J130" s="164"/>
      <c r="K130" s="164"/>
      <c r="L130" s="164"/>
      <c r="M130" s="164"/>
    </row>
    <row r="131" spans="1:13" ht="19.5">
      <c r="A131" s="136" t="s">
        <v>218</v>
      </c>
      <c r="B131" s="140"/>
      <c r="C131" s="140"/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</row>
    <row r="132" spans="1:13" ht="19.5">
      <c r="A132" s="136"/>
      <c r="B132" s="140" t="s">
        <v>219</v>
      </c>
      <c r="C132" s="140"/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</row>
    <row r="133" spans="1:13" ht="19.5">
      <c r="A133" s="504" t="s">
        <v>44</v>
      </c>
      <c r="B133" s="505"/>
      <c r="C133" s="505"/>
      <c r="D133" s="505"/>
      <c r="E133" s="506"/>
      <c r="F133" s="558" t="s">
        <v>134</v>
      </c>
      <c r="G133" s="559"/>
      <c r="H133" s="559"/>
      <c r="I133" s="559"/>
      <c r="J133" s="560"/>
      <c r="K133" s="140"/>
      <c r="L133" s="140"/>
      <c r="M133" s="140"/>
    </row>
    <row r="134" spans="1:13" ht="19.5">
      <c r="A134" s="275" t="s">
        <v>118</v>
      </c>
      <c r="B134" s="169" t="s">
        <v>119</v>
      </c>
      <c r="C134" s="236" t="s">
        <v>51</v>
      </c>
      <c r="D134" s="169" t="s">
        <v>135</v>
      </c>
      <c r="E134" s="236" t="s">
        <v>176</v>
      </c>
      <c r="F134" s="561"/>
      <c r="G134" s="562"/>
      <c r="H134" s="562"/>
      <c r="I134" s="562"/>
      <c r="J134" s="563"/>
      <c r="K134" s="140"/>
      <c r="L134" s="140"/>
      <c r="M134" s="140"/>
    </row>
    <row r="135" spans="1:13" ht="19.5">
      <c r="A135" s="170"/>
      <c r="B135" s="171"/>
      <c r="C135" s="140"/>
      <c r="D135" s="171"/>
      <c r="E135" s="140"/>
      <c r="F135" s="154" t="s">
        <v>175</v>
      </c>
      <c r="G135" s="140"/>
      <c r="H135" s="140"/>
      <c r="I135" s="140"/>
      <c r="J135" s="172"/>
      <c r="K135" s="140"/>
      <c r="L135" s="140"/>
      <c r="M135" s="140"/>
    </row>
    <row r="136" spans="1:13" ht="13.5" customHeight="1">
      <c r="A136" s="170"/>
      <c r="B136" s="171"/>
      <c r="C136" s="140"/>
      <c r="D136" s="171"/>
      <c r="E136" s="140"/>
      <c r="F136" s="154"/>
      <c r="G136" s="140"/>
      <c r="H136" s="140"/>
      <c r="I136" s="140"/>
      <c r="J136" s="172"/>
      <c r="K136" s="140"/>
      <c r="L136" s="140"/>
      <c r="M136" s="140"/>
    </row>
    <row r="137" spans="1:13" ht="13.5" customHeight="1">
      <c r="A137" s="170"/>
      <c r="B137" s="171"/>
      <c r="C137" s="140"/>
      <c r="D137" s="171"/>
      <c r="E137" s="140"/>
      <c r="F137" s="154"/>
      <c r="G137" s="140"/>
      <c r="H137" s="140"/>
      <c r="I137" s="140"/>
      <c r="J137" s="172"/>
      <c r="K137" s="140"/>
      <c r="L137" s="140"/>
      <c r="M137" s="140"/>
    </row>
    <row r="138" spans="1:13" ht="13.5" customHeight="1">
      <c r="A138" s="170"/>
      <c r="B138" s="171"/>
      <c r="C138" s="140"/>
      <c r="D138" s="171"/>
      <c r="E138" s="140"/>
      <c r="F138" s="154"/>
      <c r="G138" s="140"/>
      <c r="H138" s="140"/>
      <c r="I138" s="140"/>
      <c r="J138" s="172"/>
      <c r="K138" s="140"/>
      <c r="L138" s="140"/>
      <c r="M138" s="140"/>
    </row>
    <row r="139" spans="1:13" ht="13.5" customHeight="1">
      <c r="A139" s="173"/>
      <c r="B139" s="174"/>
      <c r="C139" s="175"/>
      <c r="D139" s="174"/>
      <c r="E139" s="175"/>
      <c r="F139" s="156"/>
      <c r="G139" s="175"/>
      <c r="H139" s="175"/>
      <c r="I139" s="175"/>
      <c r="J139" s="176"/>
      <c r="K139" s="140"/>
      <c r="L139" s="140"/>
      <c r="M139" s="140"/>
    </row>
    <row r="140" spans="1:13" ht="19.5">
      <c r="A140" s="259"/>
      <c r="B140" s="258"/>
      <c r="C140" s="258"/>
      <c r="D140" s="258"/>
      <c r="E140" s="258"/>
      <c r="F140" s="258"/>
      <c r="G140" s="258"/>
      <c r="H140" s="258"/>
      <c r="I140" s="258"/>
      <c r="J140" s="258"/>
      <c r="K140" s="140"/>
      <c r="L140" s="140"/>
      <c r="M140" s="140"/>
    </row>
    <row r="141" spans="1:13" ht="19.5">
      <c r="A141" s="260"/>
      <c r="B141" s="175" t="s">
        <v>220</v>
      </c>
      <c r="C141" s="175"/>
      <c r="D141" s="175"/>
      <c r="E141" s="175"/>
      <c r="F141" s="175"/>
      <c r="G141" s="175"/>
      <c r="H141" s="175"/>
      <c r="I141" s="175"/>
      <c r="J141" s="175"/>
      <c r="K141" s="140"/>
      <c r="L141" s="140"/>
      <c r="M141" s="140"/>
    </row>
    <row r="142" spans="1:13" ht="19.5">
      <c r="A142" s="504" t="s">
        <v>44</v>
      </c>
      <c r="B142" s="505"/>
      <c r="C142" s="505"/>
      <c r="D142" s="505"/>
      <c r="E142" s="506"/>
      <c r="F142" s="558" t="s">
        <v>134</v>
      </c>
      <c r="G142" s="559"/>
      <c r="H142" s="559"/>
      <c r="I142" s="559"/>
      <c r="J142" s="560"/>
      <c r="K142" s="140"/>
      <c r="L142" s="140"/>
      <c r="M142" s="140"/>
    </row>
    <row r="143" spans="1:13" ht="19.5">
      <c r="A143" s="275" t="s">
        <v>118</v>
      </c>
      <c r="B143" s="169" t="s">
        <v>119</v>
      </c>
      <c r="C143" s="236" t="s">
        <v>51</v>
      </c>
      <c r="D143" s="169" t="s">
        <v>135</v>
      </c>
      <c r="E143" s="236" t="s">
        <v>176</v>
      </c>
      <c r="F143" s="561"/>
      <c r="G143" s="562"/>
      <c r="H143" s="562"/>
      <c r="I143" s="562"/>
      <c r="J143" s="563"/>
      <c r="K143" s="140"/>
      <c r="L143" s="140"/>
      <c r="M143" s="140"/>
    </row>
    <row r="144" spans="1:13" ht="19.5">
      <c r="A144" s="170"/>
      <c r="B144" s="171"/>
      <c r="C144" s="140"/>
      <c r="D144" s="171"/>
      <c r="E144" s="140"/>
      <c r="F144" s="154" t="s">
        <v>175</v>
      </c>
      <c r="G144" s="140"/>
      <c r="H144" s="140"/>
      <c r="I144" s="140"/>
      <c r="J144" s="172"/>
      <c r="K144" s="140"/>
      <c r="L144" s="140"/>
      <c r="M144" s="140"/>
    </row>
    <row r="145" spans="1:13" ht="19.5">
      <c r="A145" s="170"/>
      <c r="B145" s="171"/>
      <c r="C145" s="140"/>
      <c r="D145" s="171"/>
      <c r="E145" s="140"/>
      <c r="F145" s="154"/>
      <c r="G145" s="140"/>
      <c r="H145" s="140"/>
      <c r="I145" s="140"/>
      <c r="J145" s="172"/>
      <c r="K145" s="140"/>
      <c r="L145" s="140"/>
      <c r="M145" s="140"/>
    </row>
    <row r="146" spans="1:13" ht="19.5">
      <c r="A146" s="170"/>
      <c r="B146" s="171"/>
      <c r="C146" s="140"/>
      <c r="D146" s="171"/>
      <c r="E146" s="140"/>
      <c r="F146" s="154"/>
      <c r="G146" s="140"/>
      <c r="H146" s="140"/>
      <c r="I146" s="140"/>
      <c r="J146" s="172"/>
      <c r="K146" s="140"/>
      <c r="L146" s="140"/>
      <c r="M146" s="140"/>
    </row>
    <row r="147" spans="1:13" ht="19.5">
      <c r="A147" s="170"/>
      <c r="B147" s="171"/>
      <c r="C147" s="140"/>
      <c r="D147" s="171"/>
      <c r="E147" s="140"/>
      <c r="F147" s="154"/>
      <c r="G147" s="140"/>
      <c r="H147" s="140"/>
      <c r="I147" s="140"/>
      <c r="J147" s="172"/>
      <c r="K147" s="140"/>
      <c r="L147" s="140"/>
      <c r="M147" s="140"/>
    </row>
    <row r="148" spans="1:13" ht="19.5">
      <c r="A148" s="173"/>
      <c r="B148" s="174"/>
      <c r="C148" s="175"/>
      <c r="D148" s="174"/>
      <c r="E148" s="175"/>
      <c r="F148" s="156"/>
      <c r="G148" s="175"/>
      <c r="H148" s="175"/>
      <c r="I148" s="175"/>
      <c r="J148" s="176"/>
      <c r="K148" s="140"/>
      <c r="L148" s="140"/>
      <c r="M148" s="140"/>
    </row>
    <row r="150" spans="1:13" s="139" customFormat="1" ht="19.5">
      <c r="A150" s="136">
        <v>10.4</v>
      </c>
      <c r="B150" s="150" t="s">
        <v>39</v>
      </c>
      <c r="C150" s="564"/>
      <c r="D150" s="564"/>
      <c r="E150" s="564"/>
      <c r="F150" s="564"/>
      <c r="G150" s="564"/>
      <c r="H150" s="564"/>
      <c r="I150" s="564"/>
      <c r="J150" s="564"/>
      <c r="K150" s="164"/>
      <c r="L150" s="164"/>
      <c r="M150" s="164"/>
    </row>
    <row r="151" spans="1:13" s="139" customFormat="1" ht="19.5">
      <c r="A151" s="136" t="s">
        <v>155</v>
      </c>
      <c r="B151" s="136"/>
      <c r="C151" s="136"/>
      <c r="D151" s="136"/>
      <c r="E151" s="136"/>
      <c r="F151" s="147"/>
      <c r="G151" s="147"/>
      <c r="H151" s="163"/>
      <c r="K151" s="164"/>
      <c r="L151" s="164"/>
      <c r="M151" s="164"/>
    </row>
    <row r="152" spans="1:13" s="139" customFormat="1" ht="19.5">
      <c r="A152" s="533" t="s">
        <v>156</v>
      </c>
      <c r="B152" s="534"/>
      <c r="C152" s="533" t="s">
        <v>3</v>
      </c>
      <c r="D152" s="534"/>
      <c r="E152" s="537" t="s">
        <v>41</v>
      </c>
      <c r="F152" s="538"/>
      <c r="G152" s="538"/>
      <c r="H152" s="538"/>
      <c r="I152" s="538"/>
      <c r="J152" s="539"/>
      <c r="K152" s="164"/>
      <c r="L152" s="164"/>
      <c r="M152" s="164"/>
    </row>
    <row r="153" spans="1:13" s="139" customFormat="1" ht="19.5">
      <c r="A153" s="535"/>
      <c r="B153" s="536"/>
      <c r="C153" s="535"/>
      <c r="D153" s="536"/>
      <c r="E153" s="495" t="s">
        <v>157</v>
      </c>
      <c r="F153" s="497"/>
      <c r="G153" s="495" t="s">
        <v>158</v>
      </c>
      <c r="H153" s="497"/>
      <c r="I153" s="495" t="s">
        <v>43</v>
      </c>
      <c r="J153" s="497"/>
      <c r="K153" s="164"/>
      <c r="L153" s="164"/>
      <c r="M153" s="164"/>
    </row>
    <row r="154" spans="1:13" s="139" customFormat="1" ht="19.5">
      <c r="A154" s="540" t="s">
        <v>159</v>
      </c>
      <c r="B154" s="541"/>
      <c r="C154" s="546" t="s">
        <v>263</v>
      </c>
      <c r="D154" s="547"/>
      <c r="E154" s="548"/>
      <c r="F154" s="549"/>
      <c r="G154" s="548"/>
      <c r="H154" s="549"/>
      <c r="I154" s="548"/>
      <c r="J154" s="549"/>
      <c r="K154" s="164"/>
      <c r="L154" s="164"/>
      <c r="M154" s="164"/>
    </row>
    <row r="155" spans="1:13" s="139" customFormat="1" ht="19.5">
      <c r="A155" s="542"/>
      <c r="B155" s="543"/>
      <c r="C155" s="550" t="s">
        <v>264</v>
      </c>
      <c r="D155" s="551"/>
      <c r="E155" s="552"/>
      <c r="F155" s="553"/>
      <c r="G155" s="552"/>
      <c r="H155" s="553"/>
      <c r="I155" s="552"/>
      <c r="J155" s="553"/>
      <c r="K155" s="164"/>
      <c r="L155" s="164"/>
      <c r="M155" s="164"/>
    </row>
    <row r="156" spans="1:13" s="139" customFormat="1" ht="19.5">
      <c r="A156" s="542"/>
      <c r="B156" s="543"/>
      <c r="C156" s="550" t="s">
        <v>265</v>
      </c>
      <c r="D156" s="551"/>
      <c r="E156" s="552"/>
      <c r="F156" s="553"/>
      <c r="G156" s="552"/>
      <c r="H156" s="553"/>
      <c r="I156" s="552"/>
      <c r="J156" s="553"/>
      <c r="K156" s="164"/>
      <c r="L156" s="164"/>
      <c r="M156" s="164"/>
    </row>
    <row r="157" spans="1:13" s="139" customFormat="1" ht="19.5">
      <c r="A157" s="544"/>
      <c r="B157" s="545"/>
      <c r="C157" s="554" t="s">
        <v>266</v>
      </c>
      <c r="D157" s="555"/>
      <c r="E157" s="165"/>
      <c r="F157" s="166"/>
      <c r="G157" s="165"/>
      <c r="H157" s="166"/>
      <c r="I157" s="167"/>
      <c r="J157" s="168"/>
      <c r="K157" s="164"/>
      <c r="L157" s="164"/>
      <c r="M157" s="164"/>
    </row>
    <row r="158" spans="1:13" s="139" customFormat="1" ht="19.5">
      <c r="A158" s="504" t="s">
        <v>160</v>
      </c>
      <c r="B158" s="505"/>
      <c r="C158" s="505"/>
      <c r="D158" s="506"/>
      <c r="E158" s="556"/>
      <c r="F158" s="557"/>
      <c r="G158" s="556"/>
      <c r="H158" s="557"/>
      <c r="I158" s="556"/>
      <c r="J158" s="557"/>
      <c r="K158" s="164"/>
      <c r="L158" s="164"/>
      <c r="M158" s="164"/>
    </row>
    <row r="159" spans="1:13" s="139" customFormat="1" ht="15.75" customHeight="1">
      <c r="A159" s="274"/>
      <c r="B159" s="274"/>
      <c r="C159" s="274"/>
      <c r="D159" s="274"/>
      <c r="E159" s="164"/>
      <c r="F159" s="164"/>
      <c r="G159" s="164"/>
      <c r="H159" s="164"/>
      <c r="I159" s="164"/>
      <c r="J159" s="164"/>
      <c r="K159" s="164"/>
      <c r="L159" s="164"/>
      <c r="M159" s="164"/>
    </row>
    <row r="160" spans="1:13" ht="19.5">
      <c r="A160" s="136" t="s">
        <v>218</v>
      </c>
      <c r="B160" s="140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</row>
    <row r="161" spans="1:13" ht="19.5">
      <c r="A161" s="136"/>
      <c r="B161" s="140" t="s">
        <v>219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</row>
    <row r="162" spans="1:13" ht="19.5">
      <c r="A162" s="504" t="s">
        <v>44</v>
      </c>
      <c r="B162" s="505"/>
      <c r="C162" s="505"/>
      <c r="D162" s="505"/>
      <c r="E162" s="506"/>
      <c r="F162" s="558" t="s">
        <v>134</v>
      </c>
      <c r="G162" s="559"/>
      <c r="H162" s="559"/>
      <c r="I162" s="559"/>
      <c r="J162" s="560"/>
      <c r="K162" s="140"/>
      <c r="L162" s="140"/>
      <c r="M162" s="140"/>
    </row>
    <row r="163" spans="1:13" ht="19.5">
      <c r="A163" s="275" t="s">
        <v>118</v>
      </c>
      <c r="B163" s="169" t="s">
        <v>119</v>
      </c>
      <c r="C163" s="236" t="s">
        <v>51</v>
      </c>
      <c r="D163" s="169" t="s">
        <v>135</v>
      </c>
      <c r="E163" s="236" t="s">
        <v>176</v>
      </c>
      <c r="F163" s="561"/>
      <c r="G163" s="562"/>
      <c r="H163" s="562"/>
      <c r="I163" s="562"/>
      <c r="J163" s="563"/>
      <c r="K163" s="140"/>
      <c r="L163" s="140"/>
      <c r="M163" s="140"/>
    </row>
    <row r="164" spans="1:13" ht="19.5">
      <c r="A164" s="170"/>
      <c r="B164" s="171"/>
      <c r="C164" s="140"/>
      <c r="D164" s="171"/>
      <c r="E164" s="140"/>
      <c r="F164" s="154" t="s">
        <v>175</v>
      </c>
      <c r="G164" s="140"/>
      <c r="H164" s="140"/>
      <c r="I164" s="140"/>
      <c r="J164" s="172"/>
      <c r="K164" s="140"/>
      <c r="L164" s="140"/>
      <c r="M164" s="140"/>
    </row>
    <row r="165" spans="1:13" ht="19.5">
      <c r="A165" s="170"/>
      <c r="B165" s="171"/>
      <c r="C165" s="140"/>
      <c r="D165" s="171"/>
      <c r="E165" s="140"/>
      <c r="F165" s="154"/>
      <c r="G165" s="140"/>
      <c r="H165" s="140"/>
      <c r="I165" s="140"/>
      <c r="J165" s="172"/>
      <c r="K165" s="140"/>
      <c r="L165" s="140"/>
      <c r="M165" s="140"/>
    </row>
    <row r="166" spans="1:13" ht="19.5">
      <c r="A166" s="170"/>
      <c r="B166" s="171"/>
      <c r="C166" s="140"/>
      <c r="D166" s="171"/>
      <c r="E166" s="140"/>
      <c r="F166" s="154"/>
      <c r="G166" s="140"/>
      <c r="H166" s="140"/>
      <c r="I166" s="140"/>
      <c r="J166" s="172"/>
      <c r="K166" s="140"/>
      <c r="L166" s="140"/>
      <c r="M166" s="140"/>
    </row>
    <row r="167" spans="1:13" ht="19.5">
      <c r="A167" s="170"/>
      <c r="B167" s="171"/>
      <c r="C167" s="140"/>
      <c r="D167" s="171"/>
      <c r="E167" s="140"/>
      <c r="F167" s="154"/>
      <c r="G167" s="140"/>
      <c r="H167" s="140"/>
      <c r="I167" s="140"/>
      <c r="J167" s="172"/>
      <c r="K167" s="140"/>
      <c r="L167" s="140"/>
      <c r="M167" s="140"/>
    </row>
    <row r="168" spans="1:13" ht="19.5">
      <c r="A168" s="173"/>
      <c r="B168" s="174"/>
      <c r="C168" s="175"/>
      <c r="D168" s="174"/>
      <c r="E168" s="175"/>
      <c r="F168" s="156"/>
      <c r="G168" s="175"/>
      <c r="H168" s="175"/>
      <c r="I168" s="175"/>
      <c r="J168" s="176"/>
      <c r="K168" s="140"/>
      <c r="L168" s="140"/>
      <c r="M168" s="140"/>
    </row>
    <row r="169" spans="1:13" ht="16.5" customHeight="1">
      <c r="A169" s="259"/>
      <c r="B169" s="258"/>
      <c r="C169" s="258"/>
      <c r="D169" s="258"/>
      <c r="E169" s="258"/>
      <c r="F169" s="258"/>
      <c r="G169" s="258"/>
      <c r="H169" s="258"/>
      <c r="I169" s="258"/>
      <c r="J169" s="258"/>
      <c r="K169" s="140"/>
      <c r="L169" s="140"/>
      <c r="M169" s="140"/>
    </row>
    <row r="170" spans="1:13" ht="19.5">
      <c r="A170" s="260"/>
      <c r="B170" s="175" t="s">
        <v>220</v>
      </c>
      <c r="C170" s="175"/>
      <c r="D170" s="175"/>
      <c r="E170" s="175"/>
      <c r="F170" s="175"/>
      <c r="G170" s="175"/>
      <c r="H170" s="175"/>
      <c r="I170" s="175"/>
      <c r="J170" s="175"/>
      <c r="K170" s="140"/>
      <c r="L170" s="140"/>
      <c r="M170" s="140"/>
    </row>
    <row r="171" spans="1:13" ht="19.5">
      <c r="A171" s="504" t="s">
        <v>44</v>
      </c>
      <c r="B171" s="505"/>
      <c r="C171" s="505"/>
      <c r="D171" s="505"/>
      <c r="E171" s="506"/>
      <c r="F171" s="558" t="s">
        <v>134</v>
      </c>
      <c r="G171" s="559"/>
      <c r="H171" s="559"/>
      <c r="I171" s="559"/>
      <c r="J171" s="560"/>
      <c r="K171" s="140"/>
      <c r="L171" s="140"/>
      <c r="M171" s="140"/>
    </row>
    <row r="172" spans="1:13" ht="19.5">
      <c r="A172" s="275" t="s">
        <v>118</v>
      </c>
      <c r="B172" s="169" t="s">
        <v>119</v>
      </c>
      <c r="C172" s="236" t="s">
        <v>51</v>
      </c>
      <c r="D172" s="169" t="s">
        <v>135</v>
      </c>
      <c r="E172" s="236" t="s">
        <v>176</v>
      </c>
      <c r="F172" s="561"/>
      <c r="G172" s="562"/>
      <c r="H172" s="562"/>
      <c r="I172" s="562"/>
      <c r="J172" s="563"/>
      <c r="K172" s="140"/>
      <c r="L172" s="140"/>
      <c r="M172" s="140"/>
    </row>
    <row r="173" spans="1:13" ht="19.5">
      <c r="A173" s="170"/>
      <c r="B173" s="171"/>
      <c r="C173" s="140"/>
      <c r="D173" s="171"/>
      <c r="E173" s="140"/>
      <c r="F173" s="154" t="s">
        <v>175</v>
      </c>
      <c r="G173" s="140"/>
      <c r="H173" s="140"/>
      <c r="I173" s="140"/>
      <c r="J173" s="172"/>
      <c r="K173" s="140"/>
      <c r="L173" s="140"/>
      <c r="M173" s="140"/>
    </row>
    <row r="174" spans="1:13" ht="19.5">
      <c r="A174" s="170"/>
      <c r="B174" s="171"/>
      <c r="C174" s="140"/>
      <c r="D174" s="171"/>
      <c r="E174" s="140"/>
      <c r="F174" s="154"/>
      <c r="G174" s="140"/>
      <c r="H174" s="140"/>
      <c r="I174" s="140"/>
      <c r="J174" s="172"/>
      <c r="K174" s="140"/>
      <c r="L174" s="140"/>
      <c r="M174" s="140"/>
    </row>
    <row r="175" spans="1:13" ht="19.5">
      <c r="A175" s="170"/>
      <c r="B175" s="171"/>
      <c r="C175" s="140"/>
      <c r="D175" s="171"/>
      <c r="E175" s="140"/>
      <c r="F175" s="154"/>
      <c r="G175" s="140"/>
      <c r="H175" s="140"/>
      <c r="I175" s="140"/>
      <c r="J175" s="172"/>
      <c r="K175" s="140"/>
      <c r="L175" s="140"/>
      <c r="M175" s="140"/>
    </row>
    <row r="176" spans="1:13" ht="19.5">
      <c r="A176" s="170"/>
      <c r="B176" s="171"/>
      <c r="C176" s="140"/>
      <c r="D176" s="171"/>
      <c r="E176" s="140"/>
      <c r="F176" s="154"/>
      <c r="G176" s="140"/>
      <c r="H176" s="140"/>
      <c r="I176" s="140"/>
      <c r="J176" s="172"/>
      <c r="K176" s="140"/>
      <c r="L176" s="140"/>
      <c r="M176" s="140"/>
    </row>
    <row r="177" spans="1:13" ht="19.5">
      <c r="A177" s="173"/>
      <c r="B177" s="174"/>
      <c r="C177" s="175"/>
      <c r="D177" s="174"/>
      <c r="E177" s="175"/>
      <c r="F177" s="156"/>
      <c r="G177" s="175"/>
      <c r="H177" s="175"/>
      <c r="I177" s="175"/>
      <c r="J177" s="176"/>
      <c r="K177" s="140"/>
      <c r="L177" s="140"/>
      <c r="M177" s="140"/>
    </row>
    <row r="179" ht="19.5">
      <c r="A179" s="254" t="s">
        <v>217</v>
      </c>
    </row>
    <row r="180" spans="1:11" s="138" customFormat="1" ht="19.5">
      <c r="A180" s="581"/>
      <c r="B180" s="581"/>
      <c r="C180" s="581"/>
      <c r="D180" s="581"/>
      <c r="E180" s="582"/>
      <c r="F180" s="583"/>
      <c r="G180" s="583"/>
      <c r="H180" s="583"/>
      <c r="I180" s="583"/>
      <c r="J180" s="583"/>
      <c r="K180" s="148"/>
    </row>
    <row r="181" spans="1:11" s="138" customFormat="1" ht="19.5">
      <c r="A181" s="524"/>
      <c r="B181" s="524"/>
      <c r="C181" s="524"/>
      <c r="D181" s="524"/>
      <c r="E181" s="524"/>
      <c r="F181" s="524"/>
      <c r="G181" s="524"/>
      <c r="H181" s="524"/>
      <c r="I181" s="524"/>
      <c r="J181" s="524"/>
      <c r="K181" s="358"/>
    </row>
    <row r="182" spans="1:11" s="138" customFormat="1" ht="19.5">
      <c r="A182" s="524"/>
      <c r="B182" s="524"/>
      <c r="C182" s="524"/>
      <c r="D182" s="524"/>
      <c r="E182" s="524"/>
      <c r="F182" s="524"/>
      <c r="G182" s="524"/>
      <c r="H182" s="524"/>
      <c r="I182" s="524"/>
      <c r="J182" s="524"/>
      <c r="K182" s="358"/>
    </row>
    <row r="183" spans="1:11" s="138" customFormat="1" ht="19.5">
      <c r="A183" s="524"/>
      <c r="B183" s="524"/>
      <c r="C183" s="524"/>
      <c r="D183" s="524"/>
      <c r="E183" s="524"/>
      <c r="F183" s="524"/>
      <c r="G183" s="524"/>
      <c r="H183" s="524"/>
      <c r="I183" s="524"/>
      <c r="J183" s="524"/>
      <c r="K183" s="358"/>
    </row>
    <row r="185" spans="1:8" s="151" customFormat="1" ht="19.5">
      <c r="A185" s="177"/>
      <c r="B185" s="178"/>
      <c r="C185" s="178"/>
      <c r="D185" s="178"/>
      <c r="E185" s="178"/>
      <c r="F185" s="178" t="s">
        <v>162</v>
      </c>
      <c r="G185" s="178"/>
      <c r="H185" s="178"/>
    </row>
    <row r="186" spans="1:10" s="151" customFormat="1" ht="30" customHeight="1">
      <c r="A186" s="177"/>
      <c r="B186" s="178"/>
      <c r="C186" s="178"/>
      <c r="D186" s="178"/>
      <c r="E186" s="178"/>
      <c r="F186" s="178"/>
      <c r="G186" s="570" t="s">
        <v>306</v>
      </c>
      <c r="H186" s="570"/>
      <c r="I186" s="570"/>
      <c r="J186" s="570"/>
    </row>
    <row r="187" spans="1:10" s="151" customFormat="1" ht="19.5">
      <c r="A187" s="177"/>
      <c r="B187" s="178"/>
      <c r="C187" s="178"/>
      <c r="D187" s="178"/>
      <c r="E187" s="178"/>
      <c r="F187" s="178" t="s">
        <v>163</v>
      </c>
      <c r="G187" s="571" t="s">
        <v>307</v>
      </c>
      <c r="H187" s="571"/>
      <c r="I187" s="571"/>
      <c r="J187" s="571"/>
    </row>
    <row r="188" spans="1:10" s="151" customFormat="1" ht="19.5">
      <c r="A188" s="177"/>
      <c r="B188" s="178"/>
      <c r="C188" s="178"/>
      <c r="D188" s="178"/>
      <c r="E188" s="178"/>
      <c r="F188" s="178"/>
      <c r="G188" s="570" t="s">
        <v>45</v>
      </c>
      <c r="H188" s="570"/>
      <c r="I188" s="570"/>
      <c r="J188" s="570"/>
    </row>
  </sheetData>
  <sheetProtection/>
  <protectedRanges>
    <protectedRange sqref="A32:M32 B57:M59 C5:C6 B60:B61 B45:G46 J45:M46 H45 B47:J49 L38:M38 H46:I46 C7:D8 K48:M49 C38:C39 A38 A39:B39 A52:B53 J51:M56 A54:C56 C51:C53 A51 A43 L180:M180 C180:C181 A180 A181:B181 A40:C42 E38:E42 A44:M44 D180:E183 A33:A35 A182:C183" name="ช่วง1"/>
    <protectedRange sqref="A18:A19 A28:A30 A21:A22 A11 A13:A16" name="ช่วง1_1"/>
    <protectedRange sqref="A50:M50 I39:J40 I38 H38:H40 F38 F39:G40 K38:K40 F41:K42 D51:I56 H180:H181 I180 F181:G181 F180 K180:K181 I181:J181 F182:K183" name="ช่วง1_2"/>
  </protectedRanges>
  <mergeCells count="158">
    <mergeCell ref="G186:J186"/>
    <mergeCell ref="G187:J187"/>
    <mergeCell ref="G188:J188"/>
    <mergeCell ref="A181:D181"/>
    <mergeCell ref="E181:J181"/>
    <mergeCell ref="A182:D182"/>
    <mergeCell ref="E182:J182"/>
    <mergeCell ref="A183:D183"/>
    <mergeCell ref="E183:J183"/>
    <mergeCell ref="A162:E162"/>
    <mergeCell ref="F162:J163"/>
    <mergeCell ref="A171:E171"/>
    <mergeCell ref="F171:J172"/>
    <mergeCell ref="A180:D180"/>
    <mergeCell ref="E180:J180"/>
    <mergeCell ref="C156:D156"/>
    <mergeCell ref="E156:F156"/>
    <mergeCell ref="G156:H156"/>
    <mergeCell ref="I156:J156"/>
    <mergeCell ref="C157:D157"/>
    <mergeCell ref="A158:D158"/>
    <mergeCell ref="E158:F158"/>
    <mergeCell ref="G158:H158"/>
    <mergeCell ref="I158:J158"/>
    <mergeCell ref="I153:J153"/>
    <mergeCell ref="A154:B157"/>
    <mergeCell ref="C154:D154"/>
    <mergeCell ref="E154:F154"/>
    <mergeCell ref="G154:H154"/>
    <mergeCell ref="I154:J154"/>
    <mergeCell ref="C155:D155"/>
    <mergeCell ref="E155:F155"/>
    <mergeCell ref="G155:H155"/>
    <mergeCell ref="I155:J155"/>
    <mergeCell ref="A133:E133"/>
    <mergeCell ref="F133:J134"/>
    <mergeCell ref="A142:E142"/>
    <mergeCell ref="F142:J143"/>
    <mergeCell ref="C150:J150"/>
    <mergeCell ref="A152:B153"/>
    <mergeCell ref="C152:D153"/>
    <mergeCell ref="E152:J152"/>
    <mergeCell ref="E153:F153"/>
    <mergeCell ref="G153:H153"/>
    <mergeCell ref="C127:D127"/>
    <mergeCell ref="E127:F127"/>
    <mergeCell ref="G127:H127"/>
    <mergeCell ref="I127:J127"/>
    <mergeCell ref="C128:D128"/>
    <mergeCell ref="A129:D129"/>
    <mergeCell ref="E129:F129"/>
    <mergeCell ref="G129:H129"/>
    <mergeCell ref="I129:J129"/>
    <mergeCell ref="I124:J124"/>
    <mergeCell ref="A125:B128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A104:E104"/>
    <mergeCell ref="F104:J105"/>
    <mergeCell ref="A113:E113"/>
    <mergeCell ref="F113:J114"/>
    <mergeCell ref="C121:J121"/>
    <mergeCell ref="A123:B124"/>
    <mergeCell ref="C123:D124"/>
    <mergeCell ref="E123:J123"/>
    <mergeCell ref="E124:F124"/>
    <mergeCell ref="G124:H124"/>
    <mergeCell ref="C98:D98"/>
    <mergeCell ref="E98:F98"/>
    <mergeCell ref="G98:H98"/>
    <mergeCell ref="I98:J98"/>
    <mergeCell ref="C99:D99"/>
    <mergeCell ref="A100:D100"/>
    <mergeCell ref="E100:F100"/>
    <mergeCell ref="G100:H100"/>
    <mergeCell ref="I100:J100"/>
    <mergeCell ref="I95:J95"/>
    <mergeCell ref="A96:B99"/>
    <mergeCell ref="C96:D96"/>
    <mergeCell ref="E96:F96"/>
    <mergeCell ref="G96:H96"/>
    <mergeCell ref="I96:J96"/>
    <mergeCell ref="C97:D97"/>
    <mergeCell ref="E97:F97"/>
    <mergeCell ref="G97:H97"/>
    <mergeCell ref="I97:J97"/>
    <mergeCell ref="A75:E75"/>
    <mergeCell ref="F75:J76"/>
    <mergeCell ref="A84:E84"/>
    <mergeCell ref="F84:J85"/>
    <mergeCell ref="C92:J92"/>
    <mergeCell ref="A94:B95"/>
    <mergeCell ref="C94:D95"/>
    <mergeCell ref="E94:J94"/>
    <mergeCell ref="E95:F95"/>
    <mergeCell ref="G95:H95"/>
    <mergeCell ref="C69:D69"/>
    <mergeCell ref="E69:F69"/>
    <mergeCell ref="G69:H69"/>
    <mergeCell ref="I69:J69"/>
    <mergeCell ref="C70:D70"/>
    <mergeCell ref="A71:D71"/>
    <mergeCell ref="E71:F71"/>
    <mergeCell ref="G71:H71"/>
    <mergeCell ref="I71:J71"/>
    <mergeCell ref="I66:J66"/>
    <mergeCell ref="A67:B70"/>
    <mergeCell ref="C67:D67"/>
    <mergeCell ref="E67:F67"/>
    <mergeCell ref="G67:H67"/>
    <mergeCell ref="I67:J67"/>
    <mergeCell ref="C68:D68"/>
    <mergeCell ref="E68:F68"/>
    <mergeCell ref="G68:H68"/>
    <mergeCell ref="I68:J68"/>
    <mergeCell ref="A55:D55"/>
    <mergeCell ref="E55:G55"/>
    <mergeCell ref="H55:J55"/>
    <mergeCell ref="E60:F60"/>
    <mergeCell ref="C63:J63"/>
    <mergeCell ref="A65:B66"/>
    <mergeCell ref="C65:D66"/>
    <mergeCell ref="E65:J65"/>
    <mergeCell ref="E66:F66"/>
    <mergeCell ref="G66:H66"/>
    <mergeCell ref="A53:D53"/>
    <mergeCell ref="E53:G53"/>
    <mergeCell ref="H53:J53"/>
    <mergeCell ref="A54:D54"/>
    <mergeCell ref="E54:G54"/>
    <mergeCell ref="H54:J54"/>
    <mergeCell ref="A47:G47"/>
    <mergeCell ref="A48:G48"/>
    <mergeCell ref="A51:D51"/>
    <mergeCell ref="E51:G51"/>
    <mergeCell ref="H51:J51"/>
    <mergeCell ref="A52:D52"/>
    <mergeCell ref="E52:G52"/>
    <mergeCell ref="H52:J52"/>
    <mergeCell ref="A39:D40"/>
    <mergeCell ref="A41:D42"/>
    <mergeCell ref="A45:G45"/>
    <mergeCell ref="H45:J45"/>
    <mergeCell ref="A46:G46"/>
    <mergeCell ref="H46:J46"/>
    <mergeCell ref="A1:J1"/>
    <mergeCell ref="A2:J2"/>
    <mergeCell ref="A3:J3"/>
    <mergeCell ref="A4:J4"/>
    <mergeCell ref="A37:M37"/>
    <mergeCell ref="A38:D38"/>
    <mergeCell ref="E38:J38"/>
  </mergeCells>
  <printOptions horizontalCentered="1"/>
  <pageMargins left="0.984251968503937" right="0.7874015748031497" top="0.984251968503937" bottom="0.7874015748031497" header="0.5118110236220472" footer="0.5118110236220472"/>
  <pageSetup horizontalDpi="600" verticalDpi="600" orientation="portrait" paperSize="9" scale="80" r:id="rId1"/>
  <rowBreaks count="4" manualBreakCount="4">
    <brk id="36" max="9" man="1"/>
    <brk id="72" max="255" man="1"/>
    <brk id="111" max="9" man="1"/>
    <brk id="149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25"/>
  <sheetViews>
    <sheetView showGridLines="0" view="pageBreakPreview" zoomScaleSheetLayoutView="100" zoomScalePageLayoutView="0" workbookViewId="0" topLeftCell="A1">
      <selection activeCell="F24" sqref="F23:H24"/>
    </sheetView>
  </sheetViews>
  <sheetFormatPr defaultColWidth="9.140625" defaultRowHeight="12.75"/>
  <cols>
    <col min="1" max="1" width="8.28125" style="43" customWidth="1"/>
    <col min="2" max="2" width="33.28125" style="43" customWidth="1"/>
    <col min="3" max="3" width="8.00390625" style="43" customWidth="1"/>
    <col min="4" max="4" width="9.140625" style="43" customWidth="1"/>
    <col min="5" max="5" width="12.57421875" style="181" bestFit="1" customWidth="1"/>
    <col min="6" max="6" width="12.7109375" style="181" customWidth="1"/>
    <col min="7" max="7" width="40.57421875" style="43" customWidth="1"/>
    <col min="8" max="8" width="36.8515625" style="43" customWidth="1"/>
    <col min="9" max="16384" width="9.140625" style="43" customWidth="1"/>
  </cols>
  <sheetData>
    <row r="1" ht="19.5">
      <c r="H1" s="182" t="s">
        <v>18</v>
      </c>
    </row>
    <row r="2" spans="1:9" ht="26.25">
      <c r="A2" s="573" t="s">
        <v>269</v>
      </c>
      <c r="B2" s="573"/>
      <c r="C2" s="573"/>
      <c r="D2" s="573"/>
      <c r="E2" s="573"/>
      <c r="F2" s="573"/>
      <c r="G2" s="573"/>
      <c r="H2" s="573"/>
      <c r="I2" s="183"/>
    </row>
    <row r="3" spans="1:9" ht="23.25">
      <c r="A3" s="574" t="s">
        <v>141</v>
      </c>
      <c r="B3" s="574"/>
      <c r="C3" s="574"/>
      <c r="D3" s="574"/>
      <c r="E3" s="574"/>
      <c r="F3" s="574"/>
      <c r="G3" s="574"/>
      <c r="H3" s="574"/>
      <c r="I3" s="183"/>
    </row>
    <row r="4" spans="1:9" ht="19.5">
      <c r="A4" s="183" t="s">
        <v>19</v>
      </c>
      <c r="B4" s="183"/>
      <c r="C4" s="183"/>
      <c r="D4" s="183"/>
      <c r="E4" s="184"/>
      <c r="F4" s="185"/>
      <c r="G4" s="183"/>
      <c r="H4" s="183"/>
      <c r="I4" s="183"/>
    </row>
    <row r="5" spans="1:9" ht="23.25">
      <c r="A5" s="186" t="str">
        <f>+ปก!A10</f>
        <v>…..ระบุชื่อหน่วยงาน…..</v>
      </c>
      <c r="B5" s="186"/>
      <c r="C5" s="186"/>
      <c r="D5" s="186"/>
      <c r="E5" s="187"/>
      <c r="F5" s="186" t="s">
        <v>138</v>
      </c>
      <c r="H5" s="188" t="s">
        <v>13</v>
      </c>
      <c r="I5" s="183"/>
    </row>
    <row r="6" spans="1:8" s="191" customFormat="1" ht="19.5">
      <c r="A6" s="575" t="s">
        <v>20</v>
      </c>
      <c r="B6" s="575" t="s">
        <v>21</v>
      </c>
      <c r="C6" s="189" t="s">
        <v>22</v>
      </c>
      <c r="D6" s="189" t="s">
        <v>23</v>
      </c>
      <c r="E6" s="190" t="s">
        <v>24</v>
      </c>
      <c r="F6" s="190" t="s">
        <v>25</v>
      </c>
      <c r="G6" s="189" t="s">
        <v>26</v>
      </c>
      <c r="H6" s="189" t="s">
        <v>27</v>
      </c>
    </row>
    <row r="7" spans="1:8" s="191" customFormat="1" ht="19.5">
      <c r="A7" s="576"/>
      <c r="B7" s="576"/>
      <c r="C7" s="192" t="s">
        <v>28</v>
      </c>
      <c r="D7" s="192"/>
      <c r="E7" s="193" t="s">
        <v>29</v>
      </c>
      <c r="F7" s="193"/>
      <c r="G7" s="192" t="s">
        <v>30</v>
      </c>
      <c r="H7" s="192"/>
    </row>
    <row r="8" spans="1:8" ht="19.5">
      <c r="A8" s="194"/>
      <c r="B8" s="195"/>
      <c r="C8" s="194"/>
      <c r="D8" s="196"/>
      <c r="E8" s="197"/>
      <c r="F8" s="197"/>
      <c r="G8" s="198"/>
      <c r="H8" s="198"/>
    </row>
    <row r="9" spans="1:8" ht="19.5">
      <c r="A9" s="199"/>
      <c r="B9" s="200"/>
      <c r="C9" s="199"/>
      <c r="D9" s="201"/>
      <c r="E9" s="202"/>
      <c r="F9" s="202"/>
      <c r="G9" s="203"/>
      <c r="H9" s="203"/>
    </row>
    <row r="10" spans="1:8" ht="19.5">
      <c r="A10" s="199"/>
      <c r="B10" s="200"/>
      <c r="C10" s="199"/>
      <c r="D10" s="201"/>
      <c r="E10" s="202"/>
      <c r="F10" s="202"/>
      <c r="G10" s="203"/>
      <c r="H10" s="203"/>
    </row>
    <row r="11" spans="1:8" ht="19.5">
      <c r="A11" s="199"/>
      <c r="B11" s="200"/>
      <c r="C11" s="199"/>
      <c r="D11" s="201"/>
      <c r="E11" s="202"/>
      <c r="F11" s="202"/>
      <c r="G11" s="203"/>
      <c r="H11" s="203"/>
    </row>
    <row r="12" spans="1:8" ht="19.5">
      <c r="A12" s="199"/>
      <c r="B12" s="200"/>
      <c r="C12" s="199"/>
      <c r="D12" s="201"/>
      <c r="E12" s="202"/>
      <c r="F12" s="202"/>
      <c r="G12" s="203"/>
      <c r="H12" s="203"/>
    </row>
    <row r="13" spans="1:8" ht="19.5">
      <c r="A13" s="199"/>
      <c r="B13" s="200"/>
      <c r="C13" s="199"/>
      <c r="D13" s="201"/>
      <c r="E13" s="202"/>
      <c r="F13" s="202"/>
      <c r="G13" s="203"/>
      <c r="H13" s="203"/>
    </row>
    <row r="14" spans="1:8" ht="19.5">
      <c r="A14" s="199"/>
      <c r="B14" s="200"/>
      <c r="C14" s="199"/>
      <c r="D14" s="201"/>
      <c r="E14" s="202"/>
      <c r="F14" s="202"/>
      <c r="G14" s="203"/>
      <c r="H14" s="203"/>
    </row>
    <row r="15" spans="1:8" ht="19.5">
      <c r="A15" s="199"/>
      <c r="B15" s="200"/>
      <c r="C15" s="199"/>
      <c r="D15" s="201"/>
      <c r="E15" s="202"/>
      <c r="F15" s="202"/>
      <c r="G15" s="203"/>
      <c r="H15" s="203"/>
    </row>
    <row r="16" spans="1:8" ht="19.5">
      <c r="A16" s="199"/>
      <c r="B16" s="200"/>
      <c r="C16" s="199"/>
      <c r="D16" s="201"/>
      <c r="E16" s="202"/>
      <c r="F16" s="202"/>
      <c r="G16" s="203"/>
      <c r="H16" s="203"/>
    </row>
    <row r="17" spans="1:8" ht="19.5">
      <c r="A17" s="199"/>
      <c r="B17" s="200"/>
      <c r="C17" s="199"/>
      <c r="D17" s="201"/>
      <c r="E17" s="202"/>
      <c r="F17" s="202"/>
      <c r="G17" s="203"/>
      <c r="H17" s="203"/>
    </row>
    <row r="18" spans="1:11" ht="19.5">
      <c r="A18" s="204"/>
      <c r="B18" s="205"/>
      <c r="C18" s="204"/>
      <c r="D18" s="206"/>
      <c r="E18" s="207"/>
      <c r="F18" s="207"/>
      <c r="G18" s="208"/>
      <c r="H18" s="208"/>
      <c r="K18" s="209"/>
    </row>
    <row r="19" spans="1:8" s="212" customFormat="1" ht="19.5">
      <c r="A19" s="577" t="s">
        <v>31</v>
      </c>
      <c r="B19" s="578"/>
      <c r="C19" s="578"/>
      <c r="D19" s="578"/>
      <c r="E19" s="579"/>
      <c r="F19" s="262"/>
      <c r="G19" s="210"/>
      <c r="H19" s="211"/>
    </row>
    <row r="20" ht="14.25" customHeight="1"/>
    <row r="21" spans="1:8" ht="19.5">
      <c r="A21" s="82" t="s">
        <v>32</v>
      </c>
      <c r="B21" s="82"/>
      <c r="C21" s="82"/>
      <c r="D21" s="82"/>
      <c r="E21" s="213"/>
      <c r="F21" s="572" t="s">
        <v>33</v>
      </c>
      <c r="G21" s="572"/>
      <c r="H21" s="572"/>
    </row>
    <row r="22" spans="1:8" ht="19.5">
      <c r="A22" s="135"/>
      <c r="B22" s="135"/>
      <c r="C22" s="135"/>
      <c r="D22" s="135"/>
      <c r="E22" s="132"/>
      <c r="F22" s="213"/>
      <c r="G22" s="82"/>
      <c r="H22" s="82"/>
    </row>
    <row r="23" spans="1:8" ht="19.5">
      <c r="A23" s="135"/>
      <c r="B23" s="135"/>
      <c r="C23" s="135"/>
      <c r="D23" s="135"/>
      <c r="E23" s="132"/>
      <c r="F23" s="213"/>
      <c r="G23" s="82"/>
      <c r="H23" s="82"/>
    </row>
    <row r="24" spans="1:8" ht="19.5">
      <c r="A24" s="82"/>
      <c r="B24" s="214" t="s">
        <v>50</v>
      </c>
      <c r="C24" s="82"/>
      <c r="D24" s="82"/>
      <c r="E24" s="213"/>
      <c r="F24" s="572" t="s">
        <v>34</v>
      </c>
      <c r="G24" s="572"/>
      <c r="H24" s="572"/>
    </row>
    <row r="25" spans="1:8" ht="19.5">
      <c r="A25" s="82"/>
      <c r="B25" s="214" t="s">
        <v>48</v>
      </c>
      <c r="C25" s="82"/>
      <c r="D25" s="82"/>
      <c r="E25" s="213"/>
      <c r="F25" s="572" t="s">
        <v>133</v>
      </c>
      <c r="G25" s="572"/>
      <c r="H25" s="572"/>
    </row>
  </sheetData>
  <sheetProtection/>
  <protectedRanges>
    <protectedRange sqref="A22:E23" name="ช่วง1"/>
  </protectedRanges>
  <mergeCells count="8">
    <mergeCell ref="F24:H24"/>
    <mergeCell ref="F25:H25"/>
    <mergeCell ref="A2:H2"/>
    <mergeCell ref="A3:H3"/>
    <mergeCell ref="A6:A7"/>
    <mergeCell ref="B6:B7"/>
    <mergeCell ref="A19:E19"/>
    <mergeCell ref="F21:H2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0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25"/>
  <sheetViews>
    <sheetView showGridLines="0" view="pageBreakPreview" zoomScaleSheetLayoutView="100" zoomScalePageLayoutView="0" workbookViewId="0" topLeftCell="A7">
      <selection activeCell="G29" sqref="G29"/>
    </sheetView>
  </sheetViews>
  <sheetFormatPr defaultColWidth="9.140625" defaultRowHeight="12.75"/>
  <cols>
    <col min="1" max="1" width="8.28125" style="43" customWidth="1"/>
    <col min="2" max="2" width="36.57421875" style="43" customWidth="1"/>
    <col min="3" max="3" width="7.7109375" style="43" customWidth="1"/>
    <col min="4" max="4" width="9.140625" style="43" customWidth="1"/>
    <col min="5" max="5" width="12.57421875" style="181" bestFit="1" customWidth="1"/>
    <col min="6" max="6" width="12.7109375" style="181" customWidth="1"/>
    <col min="7" max="7" width="37.421875" style="43" customWidth="1"/>
    <col min="8" max="8" width="37.57421875" style="43" customWidth="1"/>
    <col min="9" max="16384" width="9.140625" style="43" customWidth="1"/>
  </cols>
  <sheetData>
    <row r="1" ht="19.5">
      <c r="H1" s="182" t="s">
        <v>18</v>
      </c>
    </row>
    <row r="2" spans="1:9" ht="26.25">
      <c r="A2" s="573" t="s">
        <v>269</v>
      </c>
      <c r="B2" s="573"/>
      <c r="C2" s="573"/>
      <c r="D2" s="573"/>
      <c r="E2" s="573"/>
      <c r="F2" s="573"/>
      <c r="G2" s="573"/>
      <c r="H2" s="573"/>
      <c r="I2" s="183"/>
    </row>
    <row r="3" spans="1:9" ht="23.25">
      <c r="A3" s="574" t="s">
        <v>141</v>
      </c>
      <c r="B3" s="574"/>
      <c r="C3" s="574"/>
      <c r="D3" s="574"/>
      <c r="E3" s="574"/>
      <c r="F3" s="574"/>
      <c r="G3" s="574"/>
      <c r="H3" s="574"/>
      <c r="I3" s="183"/>
    </row>
    <row r="4" spans="1:9" ht="19.5">
      <c r="A4" s="183" t="s">
        <v>19</v>
      </c>
      <c r="B4" s="183"/>
      <c r="C4" s="183"/>
      <c r="D4" s="183"/>
      <c r="E4" s="184"/>
      <c r="F4" s="185"/>
      <c r="G4" s="183"/>
      <c r="H4" s="183"/>
      <c r="I4" s="183"/>
    </row>
    <row r="5" spans="1:9" ht="23.25">
      <c r="A5" s="186" t="str">
        <f>+ปก!A10</f>
        <v>…..ระบุชื่อหน่วยงาน…..</v>
      </c>
      <c r="B5" s="186"/>
      <c r="C5" s="186"/>
      <c r="D5" s="186"/>
      <c r="E5" s="187"/>
      <c r="F5" s="186" t="s">
        <v>139</v>
      </c>
      <c r="H5" s="188" t="s">
        <v>13</v>
      </c>
      <c r="I5" s="183"/>
    </row>
    <row r="6" spans="1:8" s="191" customFormat="1" ht="19.5">
      <c r="A6" s="575" t="s">
        <v>20</v>
      </c>
      <c r="B6" s="575" t="s">
        <v>21</v>
      </c>
      <c r="C6" s="189" t="s">
        <v>22</v>
      </c>
      <c r="D6" s="189" t="s">
        <v>23</v>
      </c>
      <c r="E6" s="190" t="s">
        <v>24</v>
      </c>
      <c r="F6" s="190" t="s">
        <v>25</v>
      </c>
      <c r="G6" s="189" t="s">
        <v>26</v>
      </c>
      <c r="H6" s="189" t="s">
        <v>27</v>
      </c>
    </row>
    <row r="7" spans="1:8" s="191" customFormat="1" ht="19.5">
      <c r="A7" s="576"/>
      <c r="B7" s="576"/>
      <c r="C7" s="192" t="s">
        <v>28</v>
      </c>
      <c r="D7" s="192"/>
      <c r="E7" s="193" t="s">
        <v>29</v>
      </c>
      <c r="F7" s="193"/>
      <c r="G7" s="192" t="s">
        <v>30</v>
      </c>
      <c r="H7" s="192"/>
    </row>
    <row r="8" spans="1:8" ht="19.5">
      <c r="A8" s="194"/>
      <c r="B8" s="195"/>
      <c r="C8" s="194"/>
      <c r="D8" s="196"/>
      <c r="E8" s="197"/>
      <c r="F8" s="197"/>
      <c r="G8" s="198"/>
      <c r="H8" s="198"/>
    </row>
    <row r="9" spans="1:8" ht="19.5">
      <c r="A9" s="199"/>
      <c r="B9" s="200"/>
      <c r="C9" s="199"/>
      <c r="D9" s="201"/>
      <c r="E9" s="202"/>
      <c r="F9" s="202"/>
      <c r="G9" s="203"/>
      <c r="H9" s="203"/>
    </row>
    <row r="10" spans="1:8" ht="19.5">
      <c r="A10" s="199"/>
      <c r="B10" s="200"/>
      <c r="C10" s="199"/>
      <c r="D10" s="201"/>
      <c r="E10" s="202"/>
      <c r="F10" s="202"/>
      <c r="G10" s="203"/>
      <c r="H10" s="203"/>
    </row>
    <row r="11" spans="1:8" ht="19.5">
      <c r="A11" s="199"/>
      <c r="B11" s="200"/>
      <c r="C11" s="199"/>
      <c r="D11" s="201"/>
      <c r="E11" s="202"/>
      <c r="F11" s="202"/>
      <c r="G11" s="203"/>
      <c r="H11" s="203"/>
    </row>
    <row r="12" spans="1:8" ht="19.5">
      <c r="A12" s="199"/>
      <c r="B12" s="200"/>
      <c r="C12" s="199"/>
      <c r="D12" s="201"/>
      <c r="E12" s="202"/>
      <c r="F12" s="202"/>
      <c r="G12" s="203"/>
      <c r="H12" s="203"/>
    </row>
    <row r="13" spans="1:8" ht="19.5">
      <c r="A13" s="199"/>
      <c r="B13" s="200"/>
      <c r="C13" s="199"/>
      <c r="D13" s="201"/>
      <c r="E13" s="202"/>
      <c r="F13" s="202"/>
      <c r="G13" s="203"/>
      <c r="H13" s="203"/>
    </row>
    <row r="14" spans="1:8" ht="19.5">
      <c r="A14" s="199"/>
      <c r="B14" s="200"/>
      <c r="C14" s="199"/>
      <c r="D14" s="201"/>
      <c r="E14" s="202"/>
      <c r="F14" s="202"/>
      <c r="G14" s="203"/>
      <c r="H14" s="203"/>
    </row>
    <row r="15" spans="1:8" ht="19.5">
      <c r="A15" s="199"/>
      <c r="B15" s="200"/>
      <c r="C15" s="199"/>
      <c r="D15" s="201"/>
      <c r="E15" s="202"/>
      <c r="F15" s="202"/>
      <c r="G15" s="203"/>
      <c r="H15" s="203"/>
    </row>
    <row r="16" spans="1:8" ht="19.5">
      <c r="A16" s="199"/>
      <c r="B16" s="200"/>
      <c r="C16" s="199"/>
      <c r="D16" s="201"/>
      <c r="E16" s="202"/>
      <c r="F16" s="202"/>
      <c r="G16" s="203"/>
      <c r="H16" s="203"/>
    </row>
    <row r="17" spans="1:8" ht="19.5">
      <c r="A17" s="199"/>
      <c r="B17" s="200"/>
      <c r="C17" s="199"/>
      <c r="D17" s="201"/>
      <c r="E17" s="202"/>
      <c r="F17" s="202"/>
      <c r="G17" s="203"/>
      <c r="H17" s="203"/>
    </row>
    <row r="18" spans="1:11" ht="19.5">
      <c r="A18" s="204"/>
      <c r="B18" s="205"/>
      <c r="C18" s="204"/>
      <c r="D18" s="206"/>
      <c r="E18" s="207"/>
      <c r="F18" s="207"/>
      <c r="G18" s="208"/>
      <c r="H18" s="208"/>
      <c r="K18" s="209"/>
    </row>
    <row r="19" spans="1:8" s="212" customFormat="1" ht="19.5">
      <c r="A19" s="577" t="s">
        <v>31</v>
      </c>
      <c r="B19" s="578"/>
      <c r="C19" s="578"/>
      <c r="D19" s="578"/>
      <c r="E19" s="579"/>
      <c r="F19" s="262"/>
      <c r="G19" s="210"/>
      <c r="H19" s="211"/>
    </row>
    <row r="20" ht="14.25" customHeight="1"/>
    <row r="21" spans="1:8" ht="19.5">
      <c r="A21" s="82" t="s">
        <v>32</v>
      </c>
      <c r="B21" s="82"/>
      <c r="C21" s="82"/>
      <c r="D21" s="82"/>
      <c r="E21" s="213"/>
      <c r="F21" s="572" t="s">
        <v>33</v>
      </c>
      <c r="G21" s="572"/>
      <c r="H21" s="572"/>
    </row>
    <row r="22" spans="1:8" ht="19.5">
      <c r="A22" s="135"/>
      <c r="B22" s="135"/>
      <c r="C22" s="135"/>
      <c r="D22" s="135"/>
      <c r="E22" s="132"/>
      <c r="F22" s="213"/>
      <c r="G22" s="82"/>
      <c r="H22" s="82"/>
    </row>
    <row r="23" spans="1:8" ht="19.5">
      <c r="A23" s="135"/>
      <c r="B23" s="135"/>
      <c r="C23" s="135"/>
      <c r="D23" s="135"/>
      <c r="E23" s="132"/>
      <c r="F23" s="213"/>
      <c r="G23" s="82"/>
      <c r="H23" s="82"/>
    </row>
    <row r="24" spans="1:8" ht="19.5">
      <c r="A24" s="82"/>
      <c r="B24" s="214" t="s">
        <v>50</v>
      </c>
      <c r="C24" s="82"/>
      <c r="D24" s="82"/>
      <c r="E24" s="213"/>
      <c r="F24" s="572" t="s">
        <v>34</v>
      </c>
      <c r="G24" s="572"/>
      <c r="H24" s="572"/>
    </row>
    <row r="25" spans="1:8" ht="19.5">
      <c r="A25" s="82"/>
      <c r="B25" s="214" t="s">
        <v>48</v>
      </c>
      <c r="C25" s="82"/>
      <c r="D25" s="82"/>
      <c r="E25" s="213"/>
      <c r="F25" s="572" t="s">
        <v>133</v>
      </c>
      <c r="G25" s="572"/>
      <c r="H25" s="572"/>
    </row>
  </sheetData>
  <sheetProtection/>
  <protectedRanges>
    <protectedRange sqref="A22:E23" name="ช่วง1"/>
  </protectedRanges>
  <mergeCells count="8">
    <mergeCell ref="F24:H24"/>
    <mergeCell ref="F25:H25"/>
    <mergeCell ref="A2:H2"/>
    <mergeCell ref="A3:H3"/>
    <mergeCell ref="A6:A7"/>
    <mergeCell ref="B6:B7"/>
    <mergeCell ref="A19:E19"/>
    <mergeCell ref="F21:H2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0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25"/>
  <sheetViews>
    <sheetView showGridLines="0" view="pageBreakPreview" zoomScaleSheetLayoutView="100" zoomScalePageLayoutView="0" workbookViewId="0" topLeftCell="A1">
      <selection activeCell="F18" sqref="F18"/>
    </sheetView>
  </sheetViews>
  <sheetFormatPr defaultColWidth="9.140625" defaultRowHeight="12.75"/>
  <cols>
    <col min="1" max="1" width="7.8515625" style="43" customWidth="1"/>
    <col min="2" max="2" width="37.28125" style="43" customWidth="1"/>
    <col min="3" max="3" width="7.7109375" style="43" customWidth="1"/>
    <col min="4" max="4" width="9.57421875" style="43" customWidth="1"/>
    <col min="5" max="5" width="10.00390625" style="43" customWidth="1"/>
    <col min="6" max="6" width="11.28125" style="43" bestFit="1" customWidth="1"/>
    <col min="7" max="7" width="48.57421875" style="43" customWidth="1"/>
    <col min="8" max="8" width="31.28125" style="43" customWidth="1"/>
    <col min="9" max="16384" width="9.140625" style="43" customWidth="1"/>
  </cols>
  <sheetData>
    <row r="1" ht="19.5">
      <c r="H1" s="182" t="s">
        <v>131</v>
      </c>
    </row>
    <row r="2" spans="1:9" ht="26.25">
      <c r="A2" s="573" t="s">
        <v>270</v>
      </c>
      <c r="B2" s="573"/>
      <c r="C2" s="573"/>
      <c r="D2" s="573"/>
      <c r="E2" s="573"/>
      <c r="F2" s="573"/>
      <c r="G2" s="573"/>
      <c r="H2" s="573"/>
      <c r="I2" s="183"/>
    </row>
    <row r="3" spans="1:9" ht="23.25">
      <c r="A3" s="574" t="s">
        <v>142</v>
      </c>
      <c r="B3" s="574"/>
      <c r="C3" s="574"/>
      <c r="D3" s="574"/>
      <c r="E3" s="574"/>
      <c r="F3" s="574"/>
      <c r="G3" s="574"/>
      <c r="H3" s="574"/>
      <c r="I3" s="183"/>
    </row>
    <row r="4" spans="1:9" ht="19.5">
      <c r="A4" s="183" t="s">
        <v>19</v>
      </c>
      <c r="B4" s="183"/>
      <c r="C4" s="183"/>
      <c r="D4" s="183"/>
      <c r="E4" s="183"/>
      <c r="F4" s="215"/>
      <c r="G4" s="216"/>
      <c r="I4" s="183"/>
    </row>
    <row r="5" spans="1:9" ht="23.25">
      <c r="A5" s="186" t="str">
        <f>+ปก!A10</f>
        <v>…..ระบุชื่อหน่วยงาน…..</v>
      </c>
      <c r="B5" s="186"/>
      <c r="C5" s="186"/>
      <c r="D5" s="186"/>
      <c r="E5" s="186"/>
      <c r="F5" s="186"/>
      <c r="G5" s="186" t="s">
        <v>139</v>
      </c>
      <c r="H5" s="188" t="s">
        <v>13</v>
      </c>
      <c r="I5" s="183"/>
    </row>
    <row r="6" spans="1:8" s="191" customFormat="1" ht="19.5">
      <c r="A6" s="575" t="s">
        <v>20</v>
      </c>
      <c r="B6" s="575" t="s">
        <v>21</v>
      </c>
      <c r="C6" s="189" t="s">
        <v>22</v>
      </c>
      <c r="D6" s="189" t="s">
        <v>23</v>
      </c>
      <c r="E6" s="189" t="s">
        <v>24</v>
      </c>
      <c r="F6" s="575" t="s">
        <v>25</v>
      </c>
      <c r="G6" s="189" t="s">
        <v>26</v>
      </c>
      <c r="H6" s="189" t="s">
        <v>27</v>
      </c>
    </row>
    <row r="7" spans="1:8" s="191" customFormat="1" ht="19.5">
      <c r="A7" s="576"/>
      <c r="B7" s="576"/>
      <c r="C7" s="192" t="s">
        <v>28</v>
      </c>
      <c r="D7" s="192"/>
      <c r="E7" s="192" t="s">
        <v>29</v>
      </c>
      <c r="F7" s="576"/>
      <c r="G7" s="192" t="s">
        <v>30</v>
      </c>
      <c r="H7" s="192"/>
    </row>
    <row r="8" spans="1:11" ht="19.5">
      <c r="A8" s="217"/>
      <c r="B8" s="218"/>
      <c r="C8" s="217"/>
      <c r="D8" s="219"/>
      <c r="E8" s="220"/>
      <c r="F8" s="220"/>
      <c r="G8" s="221"/>
      <c r="H8" s="222"/>
      <c r="K8" s="209"/>
    </row>
    <row r="9" spans="1:11" ht="19.5">
      <c r="A9" s="223"/>
      <c r="B9" s="224"/>
      <c r="C9" s="223"/>
      <c r="D9" s="225"/>
      <c r="E9" s="226"/>
      <c r="F9" s="226"/>
      <c r="G9" s="227"/>
      <c r="H9" s="228"/>
      <c r="K9" s="209"/>
    </row>
    <row r="10" spans="1:11" ht="19.5">
      <c r="A10" s="223"/>
      <c r="B10" s="224"/>
      <c r="C10" s="223"/>
      <c r="D10" s="225"/>
      <c r="E10" s="226"/>
      <c r="F10" s="226"/>
      <c r="G10" s="227"/>
      <c r="H10" s="228"/>
      <c r="K10" s="209"/>
    </row>
    <row r="11" spans="1:11" ht="19.5">
      <c r="A11" s="223"/>
      <c r="B11" s="224"/>
      <c r="C11" s="223"/>
      <c r="D11" s="225"/>
      <c r="E11" s="226"/>
      <c r="F11" s="226"/>
      <c r="G11" s="227"/>
      <c r="H11" s="228"/>
      <c r="K11" s="209"/>
    </row>
    <row r="12" spans="1:11" ht="19.5">
      <c r="A12" s="223"/>
      <c r="B12" s="224"/>
      <c r="C12" s="223"/>
      <c r="D12" s="225"/>
      <c r="E12" s="226"/>
      <c r="F12" s="226"/>
      <c r="G12" s="227"/>
      <c r="H12" s="228"/>
      <c r="K12" s="209"/>
    </row>
    <row r="13" spans="1:11" ht="19.5">
      <c r="A13" s="223"/>
      <c r="B13" s="224"/>
      <c r="C13" s="223"/>
      <c r="D13" s="225"/>
      <c r="E13" s="226"/>
      <c r="F13" s="226"/>
      <c r="G13" s="227"/>
      <c r="H13" s="228"/>
      <c r="K13" s="209"/>
    </row>
    <row r="14" spans="1:11" ht="19.5">
      <c r="A14" s="223"/>
      <c r="B14" s="224"/>
      <c r="C14" s="223"/>
      <c r="D14" s="225"/>
      <c r="E14" s="226"/>
      <c r="F14" s="226"/>
      <c r="G14" s="227"/>
      <c r="H14" s="228"/>
      <c r="K14" s="209"/>
    </row>
    <row r="15" spans="1:11" ht="19.5">
      <c r="A15" s="223"/>
      <c r="B15" s="224"/>
      <c r="C15" s="223"/>
      <c r="D15" s="225"/>
      <c r="E15" s="226"/>
      <c r="F15" s="226"/>
      <c r="G15" s="227"/>
      <c r="H15" s="228"/>
      <c r="K15" s="209"/>
    </row>
    <row r="16" spans="1:11" ht="19.5">
      <c r="A16" s="223"/>
      <c r="B16" s="224"/>
      <c r="C16" s="223"/>
      <c r="D16" s="225"/>
      <c r="E16" s="226"/>
      <c r="F16" s="226"/>
      <c r="G16" s="229"/>
      <c r="H16" s="228"/>
      <c r="K16" s="209"/>
    </row>
    <row r="17" spans="1:11" ht="19.5">
      <c r="A17" s="223"/>
      <c r="B17" s="224"/>
      <c r="C17" s="223"/>
      <c r="D17" s="225"/>
      <c r="E17" s="226"/>
      <c r="F17" s="226"/>
      <c r="G17" s="227"/>
      <c r="H17" s="228"/>
      <c r="K17" s="209"/>
    </row>
    <row r="18" spans="1:11" ht="19.5">
      <c r="A18" s="223"/>
      <c r="B18" s="224"/>
      <c r="C18" s="223"/>
      <c r="D18" s="225"/>
      <c r="E18" s="226"/>
      <c r="F18" s="226"/>
      <c r="G18" s="227"/>
      <c r="H18" s="228"/>
      <c r="K18" s="209"/>
    </row>
    <row r="19" spans="1:11" ht="19.5">
      <c r="A19" s="577" t="s">
        <v>31</v>
      </c>
      <c r="B19" s="578"/>
      <c r="C19" s="578"/>
      <c r="D19" s="578"/>
      <c r="E19" s="579"/>
      <c r="F19" s="262"/>
      <c r="G19" s="210"/>
      <c r="H19" s="211"/>
      <c r="K19" s="209"/>
    </row>
    <row r="20" spans="1:11" ht="19.5">
      <c r="A20" s="82"/>
      <c r="B20" s="82"/>
      <c r="C20" s="82"/>
      <c r="D20" s="82"/>
      <c r="E20" s="82"/>
      <c r="F20" s="82"/>
      <c r="G20" s="82"/>
      <c r="H20" s="82"/>
      <c r="K20" s="209"/>
    </row>
    <row r="21" spans="1:11" ht="19.5">
      <c r="A21" s="82" t="s">
        <v>32</v>
      </c>
      <c r="B21" s="82"/>
      <c r="C21" s="82"/>
      <c r="D21" s="82"/>
      <c r="E21" s="82"/>
      <c r="F21" s="572" t="s">
        <v>36</v>
      </c>
      <c r="G21" s="572"/>
      <c r="H21" s="572"/>
      <c r="K21" s="209"/>
    </row>
    <row r="22" spans="1:11" ht="19.5">
      <c r="A22" s="135"/>
      <c r="B22" s="135"/>
      <c r="C22" s="135"/>
      <c r="D22" s="135"/>
      <c r="E22" s="135"/>
      <c r="F22" s="82"/>
      <c r="G22" s="82"/>
      <c r="H22" s="82"/>
      <c r="K22" s="209"/>
    </row>
    <row r="23" spans="1:11" ht="19.5">
      <c r="A23" s="135"/>
      <c r="B23" s="135"/>
      <c r="C23" s="135"/>
      <c r="D23" s="135"/>
      <c r="E23" s="135"/>
      <c r="F23" s="82"/>
      <c r="G23" s="82"/>
      <c r="H23" s="82"/>
      <c r="K23" s="209"/>
    </row>
    <row r="24" spans="1:11" ht="19.5">
      <c r="A24" s="82"/>
      <c r="B24" s="214" t="s">
        <v>50</v>
      </c>
      <c r="C24" s="82"/>
      <c r="D24" s="82"/>
      <c r="E24" s="82"/>
      <c r="F24" s="572" t="s">
        <v>171</v>
      </c>
      <c r="G24" s="572"/>
      <c r="H24" s="572"/>
      <c r="K24" s="209"/>
    </row>
    <row r="25" spans="1:11" ht="19.5">
      <c r="A25" s="82"/>
      <c r="B25" s="214" t="s">
        <v>48</v>
      </c>
      <c r="C25" s="82"/>
      <c r="D25" s="82"/>
      <c r="E25" s="82"/>
      <c r="F25" s="572" t="s">
        <v>129</v>
      </c>
      <c r="G25" s="572"/>
      <c r="H25" s="572"/>
      <c r="K25" s="82"/>
    </row>
  </sheetData>
  <sheetProtection/>
  <protectedRanges>
    <protectedRange sqref="A22:E23" name="ช่วง1"/>
  </protectedRanges>
  <mergeCells count="9">
    <mergeCell ref="F21:H21"/>
    <mergeCell ref="F24:H24"/>
    <mergeCell ref="F25:H25"/>
    <mergeCell ref="A2:H2"/>
    <mergeCell ref="A3:H3"/>
    <mergeCell ref="A6:A7"/>
    <mergeCell ref="B6:B7"/>
    <mergeCell ref="F6:F7"/>
    <mergeCell ref="A19:E1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0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25"/>
  <sheetViews>
    <sheetView showGridLines="0" view="pageBreakPreview" zoomScaleSheetLayoutView="100" zoomScalePageLayoutView="0" workbookViewId="0" topLeftCell="A1">
      <selection activeCell="F24" sqref="F24:H24"/>
    </sheetView>
  </sheetViews>
  <sheetFormatPr defaultColWidth="9.140625" defaultRowHeight="12.75"/>
  <cols>
    <col min="1" max="1" width="7.8515625" style="43" customWidth="1"/>
    <col min="2" max="2" width="36.421875" style="43" customWidth="1"/>
    <col min="3" max="3" width="7.7109375" style="43" customWidth="1"/>
    <col min="4" max="5" width="10.00390625" style="43" customWidth="1"/>
    <col min="6" max="6" width="11.28125" style="43" bestFit="1" customWidth="1"/>
    <col min="7" max="7" width="48.7109375" style="43" customWidth="1"/>
    <col min="8" max="8" width="31.28125" style="43" customWidth="1"/>
    <col min="9" max="16384" width="9.140625" style="43" customWidth="1"/>
  </cols>
  <sheetData>
    <row r="1" ht="19.5">
      <c r="H1" s="182" t="s">
        <v>131</v>
      </c>
    </row>
    <row r="2" spans="1:9" ht="26.25">
      <c r="A2" s="573" t="s">
        <v>271</v>
      </c>
      <c r="B2" s="573"/>
      <c r="C2" s="573"/>
      <c r="D2" s="573"/>
      <c r="E2" s="573"/>
      <c r="F2" s="573"/>
      <c r="G2" s="573"/>
      <c r="H2" s="573"/>
      <c r="I2" s="183"/>
    </row>
    <row r="3" spans="1:9" ht="23.25">
      <c r="A3" s="574" t="s">
        <v>142</v>
      </c>
      <c r="B3" s="574"/>
      <c r="C3" s="574"/>
      <c r="D3" s="574"/>
      <c r="E3" s="574"/>
      <c r="F3" s="574"/>
      <c r="G3" s="574"/>
      <c r="H3" s="574"/>
      <c r="I3" s="183"/>
    </row>
    <row r="4" spans="1:9" ht="19.5">
      <c r="A4" s="183" t="s">
        <v>19</v>
      </c>
      <c r="B4" s="183"/>
      <c r="C4" s="183"/>
      <c r="D4" s="183"/>
      <c r="E4" s="183"/>
      <c r="F4" s="215"/>
      <c r="G4" s="216"/>
      <c r="I4" s="183"/>
    </row>
    <row r="5" spans="1:9" ht="23.25">
      <c r="A5" s="186" t="str">
        <f>+ปก!A10</f>
        <v>…..ระบุชื่อหน่วยงาน…..</v>
      </c>
      <c r="B5" s="186"/>
      <c r="C5" s="186"/>
      <c r="D5" s="186"/>
      <c r="E5" s="186"/>
      <c r="F5" s="186"/>
      <c r="G5" s="186" t="s">
        <v>139</v>
      </c>
      <c r="H5" s="188" t="s">
        <v>13</v>
      </c>
      <c r="I5" s="183"/>
    </row>
    <row r="6" spans="1:8" s="191" customFormat="1" ht="19.5">
      <c r="A6" s="575" t="s">
        <v>20</v>
      </c>
      <c r="B6" s="575" t="s">
        <v>21</v>
      </c>
      <c r="C6" s="189" t="s">
        <v>22</v>
      </c>
      <c r="D6" s="189" t="s">
        <v>23</v>
      </c>
      <c r="E6" s="189" t="s">
        <v>24</v>
      </c>
      <c r="F6" s="575" t="s">
        <v>25</v>
      </c>
      <c r="G6" s="189" t="s">
        <v>26</v>
      </c>
      <c r="H6" s="189" t="s">
        <v>27</v>
      </c>
    </row>
    <row r="7" spans="1:8" s="191" customFormat="1" ht="19.5">
      <c r="A7" s="576"/>
      <c r="B7" s="576"/>
      <c r="C7" s="192" t="s">
        <v>28</v>
      </c>
      <c r="D7" s="192"/>
      <c r="E7" s="192" t="s">
        <v>29</v>
      </c>
      <c r="F7" s="576"/>
      <c r="G7" s="192" t="s">
        <v>30</v>
      </c>
      <c r="H7" s="192"/>
    </row>
    <row r="8" spans="1:11" ht="19.5">
      <c r="A8" s="217"/>
      <c r="B8" s="218"/>
      <c r="C8" s="217"/>
      <c r="D8" s="219"/>
      <c r="E8" s="220"/>
      <c r="F8" s="220"/>
      <c r="G8" s="221"/>
      <c r="H8" s="222"/>
      <c r="K8" s="209"/>
    </row>
    <row r="9" spans="1:11" ht="19.5">
      <c r="A9" s="223"/>
      <c r="B9" s="224"/>
      <c r="C9" s="223"/>
      <c r="D9" s="225"/>
      <c r="E9" s="226"/>
      <c r="F9" s="226"/>
      <c r="G9" s="227"/>
      <c r="H9" s="228"/>
      <c r="K9" s="209"/>
    </row>
    <row r="10" spans="1:11" ht="19.5">
      <c r="A10" s="223"/>
      <c r="B10" s="224"/>
      <c r="C10" s="223"/>
      <c r="D10" s="225"/>
      <c r="E10" s="226"/>
      <c r="F10" s="226"/>
      <c r="G10" s="227"/>
      <c r="H10" s="228"/>
      <c r="K10" s="209"/>
    </row>
    <row r="11" spans="1:11" ht="19.5">
      <c r="A11" s="223"/>
      <c r="B11" s="224"/>
      <c r="C11" s="223"/>
      <c r="D11" s="225"/>
      <c r="E11" s="226"/>
      <c r="F11" s="226"/>
      <c r="G11" s="227"/>
      <c r="H11" s="228"/>
      <c r="K11" s="209"/>
    </row>
    <row r="12" spans="1:11" ht="19.5">
      <c r="A12" s="223"/>
      <c r="B12" s="224"/>
      <c r="C12" s="223"/>
      <c r="D12" s="225"/>
      <c r="E12" s="226"/>
      <c r="F12" s="226"/>
      <c r="G12" s="229"/>
      <c r="H12" s="228"/>
      <c r="K12" s="209"/>
    </row>
    <row r="13" spans="1:11" ht="19.5">
      <c r="A13" s="223"/>
      <c r="B13" s="224"/>
      <c r="C13" s="223"/>
      <c r="D13" s="225"/>
      <c r="E13" s="226"/>
      <c r="F13" s="226"/>
      <c r="G13" s="227"/>
      <c r="H13" s="228"/>
      <c r="K13" s="209"/>
    </row>
    <row r="14" spans="1:11" ht="19.5">
      <c r="A14" s="223"/>
      <c r="B14" s="224"/>
      <c r="C14" s="223"/>
      <c r="D14" s="225"/>
      <c r="E14" s="226"/>
      <c r="F14" s="226"/>
      <c r="G14" s="227"/>
      <c r="H14" s="228"/>
      <c r="K14" s="209"/>
    </row>
    <row r="15" spans="1:11" ht="19.5">
      <c r="A15" s="223"/>
      <c r="B15" s="224"/>
      <c r="C15" s="223"/>
      <c r="D15" s="225"/>
      <c r="E15" s="226"/>
      <c r="F15" s="226"/>
      <c r="G15" s="227"/>
      <c r="H15" s="228"/>
      <c r="K15" s="209"/>
    </row>
    <row r="16" spans="1:11" ht="19.5">
      <c r="A16" s="223"/>
      <c r="B16" s="224"/>
      <c r="C16" s="223"/>
      <c r="D16" s="225"/>
      <c r="E16" s="226"/>
      <c r="F16" s="226"/>
      <c r="G16" s="229"/>
      <c r="H16" s="228"/>
      <c r="K16" s="209"/>
    </row>
    <row r="17" spans="1:11" ht="19.5">
      <c r="A17" s="223"/>
      <c r="B17" s="224"/>
      <c r="C17" s="223"/>
      <c r="D17" s="225"/>
      <c r="E17" s="226"/>
      <c r="F17" s="226"/>
      <c r="G17" s="227"/>
      <c r="H17" s="228"/>
      <c r="K17" s="209"/>
    </row>
    <row r="18" spans="1:11" ht="19.5">
      <c r="A18" s="223"/>
      <c r="B18" s="224"/>
      <c r="C18" s="223"/>
      <c r="D18" s="225"/>
      <c r="E18" s="226"/>
      <c r="F18" s="226"/>
      <c r="G18" s="227"/>
      <c r="H18" s="228"/>
      <c r="K18" s="209"/>
    </row>
    <row r="19" spans="1:11" ht="19.5">
      <c r="A19" s="577" t="s">
        <v>31</v>
      </c>
      <c r="B19" s="578"/>
      <c r="C19" s="578"/>
      <c r="D19" s="578"/>
      <c r="E19" s="579"/>
      <c r="F19" s="262"/>
      <c r="G19" s="210"/>
      <c r="H19" s="211"/>
      <c r="K19" s="209"/>
    </row>
    <row r="20" spans="1:11" ht="19.5">
      <c r="A20" s="82"/>
      <c r="B20" s="82"/>
      <c r="C20" s="82"/>
      <c r="D20" s="82"/>
      <c r="E20" s="82"/>
      <c r="F20" s="82"/>
      <c r="G20" s="82"/>
      <c r="H20" s="82"/>
      <c r="K20" s="209"/>
    </row>
    <row r="21" spans="1:11" ht="19.5">
      <c r="A21" s="82" t="s">
        <v>32</v>
      </c>
      <c r="B21" s="82"/>
      <c r="C21" s="82"/>
      <c r="D21" s="82"/>
      <c r="E21" s="82"/>
      <c r="F21" s="572" t="s">
        <v>36</v>
      </c>
      <c r="G21" s="572"/>
      <c r="H21" s="572"/>
      <c r="K21" s="209"/>
    </row>
    <row r="22" spans="1:11" ht="19.5">
      <c r="A22" s="135"/>
      <c r="B22" s="135"/>
      <c r="C22" s="135"/>
      <c r="D22" s="135"/>
      <c r="E22" s="135"/>
      <c r="F22" s="82"/>
      <c r="G22" s="82"/>
      <c r="H22" s="82"/>
      <c r="K22" s="209"/>
    </row>
    <row r="23" spans="1:11" ht="19.5">
      <c r="A23" s="135"/>
      <c r="B23" s="135"/>
      <c r="C23" s="135"/>
      <c r="D23" s="135"/>
      <c r="E23" s="135"/>
      <c r="F23" s="82"/>
      <c r="G23" s="82"/>
      <c r="H23" s="82"/>
      <c r="K23" s="209"/>
    </row>
    <row r="24" spans="1:11" ht="19.5">
      <c r="A24" s="82"/>
      <c r="B24" s="214" t="s">
        <v>50</v>
      </c>
      <c r="C24" s="82"/>
      <c r="D24" s="82"/>
      <c r="E24" s="82"/>
      <c r="F24" s="572" t="s">
        <v>172</v>
      </c>
      <c r="G24" s="572"/>
      <c r="H24" s="572"/>
      <c r="K24" s="209"/>
    </row>
    <row r="25" spans="1:11" ht="19.5">
      <c r="A25" s="82"/>
      <c r="B25" s="214" t="s">
        <v>48</v>
      </c>
      <c r="C25" s="82"/>
      <c r="D25" s="82"/>
      <c r="E25" s="82"/>
      <c r="F25" s="572" t="s">
        <v>129</v>
      </c>
      <c r="G25" s="572"/>
      <c r="H25" s="572"/>
      <c r="K25" s="82"/>
    </row>
  </sheetData>
  <sheetProtection/>
  <protectedRanges>
    <protectedRange sqref="A22:E23" name="ช่วง1"/>
  </protectedRanges>
  <mergeCells count="9">
    <mergeCell ref="F21:H21"/>
    <mergeCell ref="F24:H24"/>
    <mergeCell ref="F25:H25"/>
    <mergeCell ref="A2:H2"/>
    <mergeCell ref="A3:H3"/>
    <mergeCell ref="A6:A7"/>
    <mergeCell ref="B6:B7"/>
    <mergeCell ref="F6:F7"/>
    <mergeCell ref="A19:E1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0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25"/>
  <sheetViews>
    <sheetView showGridLines="0" view="pageBreakPreview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1" width="7.8515625" style="43" customWidth="1"/>
    <col min="2" max="2" width="37.28125" style="43" customWidth="1"/>
    <col min="3" max="3" width="7.7109375" style="43" customWidth="1"/>
    <col min="4" max="4" width="9.140625" style="43" customWidth="1"/>
    <col min="5" max="5" width="10.00390625" style="43" customWidth="1"/>
    <col min="6" max="6" width="11.28125" style="43" bestFit="1" customWidth="1"/>
    <col min="7" max="7" width="48.57421875" style="43" customWidth="1"/>
    <col min="8" max="8" width="31.28125" style="43" customWidth="1"/>
    <col min="9" max="16384" width="9.140625" style="43" customWidth="1"/>
  </cols>
  <sheetData>
    <row r="1" ht="19.5">
      <c r="H1" s="182" t="s">
        <v>126</v>
      </c>
    </row>
    <row r="2" spans="1:9" ht="26.25">
      <c r="A2" s="573" t="s">
        <v>272</v>
      </c>
      <c r="B2" s="573"/>
      <c r="C2" s="573"/>
      <c r="D2" s="573"/>
      <c r="E2" s="573"/>
      <c r="F2" s="573"/>
      <c r="G2" s="573"/>
      <c r="H2" s="573"/>
      <c r="I2" s="183"/>
    </row>
    <row r="3" spans="1:9" ht="23.25">
      <c r="A3" s="574"/>
      <c r="B3" s="574"/>
      <c r="C3" s="574"/>
      <c r="D3" s="574"/>
      <c r="E3" s="574"/>
      <c r="F3" s="574"/>
      <c r="G3" s="574"/>
      <c r="H3" s="574"/>
      <c r="I3" s="183"/>
    </row>
    <row r="4" spans="1:9" ht="19.5">
      <c r="A4" s="183" t="s">
        <v>19</v>
      </c>
      <c r="B4" s="183"/>
      <c r="C4" s="183"/>
      <c r="D4" s="183"/>
      <c r="E4" s="183"/>
      <c r="F4" s="215"/>
      <c r="G4" s="216"/>
      <c r="I4" s="183"/>
    </row>
    <row r="5" spans="1:9" ht="23.25">
      <c r="A5" s="186" t="str">
        <f>+ปก!A10</f>
        <v>…..ระบุชื่อหน่วยงาน…..</v>
      </c>
      <c r="B5" s="186"/>
      <c r="C5" s="186"/>
      <c r="D5" s="186"/>
      <c r="E5" s="186"/>
      <c r="F5" s="186"/>
      <c r="G5" s="186" t="s">
        <v>139</v>
      </c>
      <c r="H5" s="188" t="s">
        <v>13</v>
      </c>
      <c r="I5" s="183"/>
    </row>
    <row r="6" spans="1:8" s="191" customFormat="1" ht="19.5">
      <c r="A6" s="575" t="s">
        <v>20</v>
      </c>
      <c r="B6" s="575" t="s">
        <v>21</v>
      </c>
      <c r="C6" s="189" t="s">
        <v>22</v>
      </c>
      <c r="D6" s="189" t="s">
        <v>23</v>
      </c>
      <c r="E6" s="189" t="s">
        <v>24</v>
      </c>
      <c r="F6" s="575" t="s">
        <v>25</v>
      </c>
      <c r="G6" s="189" t="s">
        <v>26</v>
      </c>
      <c r="H6" s="189" t="s">
        <v>27</v>
      </c>
    </row>
    <row r="7" spans="1:8" s="191" customFormat="1" ht="19.5">
      <c r="A7" s="576"/>
      <c r="B7" s="576"/>
      <c r="C7" s="192" t="s">
        <v>28</v>
      </c>
      <c r="D7" s="192"/>
      <c r="E7" s="192" t="s">
        <v>29</v>
      </c>
      <c r="F7" s="576"/>
      <c r="G7" s="192" t="s">
        <v>30</v>
      </c>
      <c r="H7" s="192"/>
    </row>
    <row r="8" spans="1:11" ht="19.5">
      <c r="A8" s="217"/>
      <c r="B8" s="218"/>
      <c r="C8" s="217"/>
      <c r="D8" s="219"/>
      <c r="E8" s="220"/>
      <c r="F8" s="220"/>
      <c r="G8" s="221"/>
      <c r="H8" s="222"/>
      <c r="K8" s="209"/>
    </row>
    <row r="9" spans="1:11" ht="19.5">
      <c r="A9" s="223"/>
      <c r="B9" s="224"/>
      <c r="C9" s="223"/>
      <c r="D9" s="225"/>
      <c r="E9" s="226"/>
      <c r="F9" s="226"/>
      <c r="G9" s="227"/>
      <c r="H9" s="228"/>
      <c r="K9" s="209"/>
    </row>
    <row r="10" spans="1:11" ht="19.5">
      <c r="A10" s="223"/>
      <c r="B10" s="224"/>
      <c r="C10" s="223"/>
      <c r="D10" s="225"/>
      <c r="E10" s="226"/>
      <c r="F10" s="226"/>
      <c r="G10" s="227"/>
      <c r="H10" s="228"/>
      <c r="K10" s="209"/>
    </row>
    <row r="11" spans="1:11" ht="19.5">
      <c r="A11" s="223"/>
      <c r="B11" s="224"/>
      <c r="C11" s="223"/>
      <c r="D11" s="225"/>
      <c r="E11" s="226"/>
      <c r="F11" s="226"/>
      <c r="G11" s="227"/>
      <c r="H11" s="228"/>
      <c r="K11" s="209"/>
    </row>
    <row r="12" spans="1:11" ht="19.5">
      <c r="A12" s="223"/>
      <c r="B12" s="224"/>
      <c r="C12" s="223"/>
      <c r="D12" s="225"/>
      <c r="E12" s="226"/>
      <c r="F12" s="226"/>
      <c r="G12" s="227"/>
      <c r="H12" s="228"/>
      <c r="K12" s="209"/>
    </row>
    <row r="13" spans="1:11" ht="19.5">
      <c r="A13" s="223"/>
      <c r="B13" s="224"/>
      <c r="C13" s="223"/>
      <c r="D13" s="225"/>
      <c r="E13" s="226"/>
      <c r="F13" s="226"/>
      <c r="G13" s="227"/>
      <c r="H13" s="228"/>
      <c r="K13" s="209"/>
    </row>
    <row r="14" spans="1:11" ht="19.5">
      <c r="A14" s="223"/>
      <c r="B14" s="224"/>
      <c r="C14" s="223"/>
      <c r="D14" s="225"/>
      <c r="E14" s="226"/>
      <c r="F14" s="226"/>
      <c r="G14" s="227"/>
      <c r="H14" s="228"/>
      <c r="K14" s="209"/>
    </row>
    <row r="15" spans="1:11" ht="19.5">
      <c r="A15" s="223"/>
      <c r="B15" s="224"/>
      <c r="C15" s="223"/>
      <c r="D15" s="225"/>
      <c r="E15" s="226"/>
      <c r="F15" s="226"/>
      <c r="G15" s="227"/>
      <c r="H15" s="228"/>
      <c r="K15" s="209"/>
    </row>
    <row r="16" spans="1:11" ht="19.5">
      <c r="A16" s="223"/>
      <c r="B16" s="224"/>
      <c r="C16" s="223"/>
      <c r="D16" s="225"/>
      <c r="E16" s="226"/>
      <c r="F16" s="226"/>
      <c r="G16" s="229"/>
      <c r="H16" s="228"/>
      <c r="K16" s="209"/>
    </row>
    <row r="17" spans="1:11" ht="19.5">
      <c r="A17" s="223"/>
      <c r="B17" s="224"/>
      <c r="C17" s="223"/>
      <c r="D17" s="225"/>
      <c r="E17" s="226"/>
      <c r="F17" s="226"/>
      <c r="G17" s="227"/>
      <c r="H17" s="228"/>
      <c r="K17" s="209"/>
    </row>
    <row r="18" spans="1:11" ht="19.5">
      <c r="A18" s="223"/>
      <c r="B18" s="224"/>
      <c r="C18" s="223"/>
      <c r="D18" s="225"/>
      <c r="E18" s="226"/>
      <c r="F18" s="226"/>
      <c r="G18" s="227"/>
      <c r="H18" s="228"/>
      <c r="K18" s="209"/>
    </row>
    <row r="19" spans="1:11" ht="19.5">
      <c r="A19" s="577" t="s">
        <v>31</v>
      </c>
      <c r="B19" s="578"/>
      <c r="C19" s="578"/>
      <c r="D19" s="578"/>
      <c r="E19" s="579"/>
      <c r="F19" s="262"/>
      <c r="G19" s="210"/>
      <c r="H19" s="211"/>
      <c r="K19" s="209"/>
    </row>
    <row r="20" spans="1:11" ht="19.5">
      <c r="A20" s="82"/>
      <c r="B20" s="82"/>
      <c r="C20" s="82"/>
      <c r="D20" s="82"/>
      <c r="E20" s="82"/>
      <c r="F20" s="82"/>
      <c r="G20" s="82"/>
      <c r="H20" s="82"/>
      <c r="K20" s="209"/>
    </row>
    <row r="21" spans="1:11" ht="19.5">
      <c r="A21" s="82" t="s">
        <v>32</v>
      </c>
      <c r="B21" s="82"/>
      <c r="C21" s="82"/>
      <c r="D21" s="82"/>
      <c r="E21" s="82"/>
      <c r="F21" s="572" t="s">
        <v>36</v>
      </c>
      <c r="G21" s="572"/>
      <c r="H21" s="572"/>
      <c r="K21" s="209"/>
    </row>
    <row r="22" spans="1:11" ht="19.5">
      <c r="A22" s="135"/>
      <c r="B22" s="135"/>
      <c r="C22" s="135"/>
      <c r="D22" s="135"/>
      <c r="E22" s="135"/>
      <c r="F22" s="82"/>
      <c r="G22" s="82"/>
      <c r="H22" s="82"/>
      <c r="K22" s="209"/>
    </row>
    <row r="23" spans="1:11" ht="19.5">
      <c r="A23" s="135"/>
      <c r="B23" s="135"/>
      <c r="C23" s="135"/>
      <c r="D23" s="135"/>
      <c r="E23" s="135"/>
      <c r="F23" s="82"/>
      <c r="G23" s="82"/>
      <c r="H23" s="82"/>
      <c r="K23" s="209"/>
    </row>
    <row r="24" spans="1:11" ht="19.5">
      <c r="A24" s="82"/>
      <c r="B24" s="214" t="s">
        <v>50</v>
      </c>
      <c r="C24" s="82"/>
      <c r="D24" s="82"/>
      <c r="E24" s="82"/>
      <c r="F24" s="572" t="s">
        <v>173</v>
      </c>
      <c r="G24" s="572"/>
      <c r="H24" s="572"/>
      <c r="K24" s="209"/>
    </row>
    <row r="25" spans="1:11" ht="19.5">
      <c r="A25" s="82"/>
      <c r="B25" s="214" t="s">
        <v>48</v>
      </c>
      <c r="C25" s="82"/>
      <c r="D25" s="82"/>
      <c r="E25" s="82"/>
      <c r="F25" s="572" t="s">
        <v>129</v>
      </c>
      <c r="G25" s="572"/>
      <c r="H25" s="572"/>
      <c r="K25" s="82"/>
    </row>
  </sheetData>
  <sheetProtection/>
  <protectedRanges>
    <protectedRange sqref="A22:E23" name="ช่วง1"/>
  </protectedRanges>
  <mergeCells count="9">
    <mergeCell ref="F21:H21"/>
    <mergeCell ref="F24:H24"/>
    <mergeCell ref="F25:H25"/>
    <mergeCell ref="A2:H2"/>
    <mergeCell ref="A3:H3"/>
    <mergeCell ref="A6:A7"/>
    <mergeCell ref="B6:B7"/>
    <mergeCell ref="F6:F7"/>
    <mergeCell ref="A19:E1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0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K25"/>
  <sheetViews>
    <sheetView showGridLines="0" view="pageBreakPreview" zoomScaleSheetLayoutView="100" zoomScalePageLayoutView="0" workbookViewId="0" topLeftCell="A1">
      <selection activeCell="G22" sqref="G22"/>
    </sheetView>
  </sheetViews>
  <sheetFormatPr defaultColWidth="9.140625" defaultRowHeight="12.75"/>
  <cols>
    <col min="1" max="1" width="7.8515625" style="43" customWidth="1"/>
    <col min="2" max="2" width="36.421875" style="43" customWidth="1"/>
    <col min="3" max="4" width="7.7109375" style="43" customWidth="1"/>
    <col min="5" max="5" width="10.00390625" style="43" customWidth="1"/>
    <col min="6" max="6" width="11.28125" style="43" bestFit="1" customWidth="1"/>
    <col min="7" max="7" width="48.7109375" style="43" customWidth="1"/>
    <col min="8" max="8" width="31.28125" style="43" customWidth="1"/>
    <col min="9" max="16384" width="9.140625" style="43" customWidth="1"/>
  </cols>
  <sheetData>
    <row r="1" ht="19.5">
      <c r="H1" s="182" t="s">
        <v>126</v>
      </c>
    </row>
    <row r="2" spans="1:9" ht="26.25">
      <c r="A2" s="573" t="s">
        <v>273</v>
      </c>
      <c r="B2" s="573"/>
      <c r="C2" s="573"/>
      <c r="D2" s="573"/>
      <c r="E2" s="573"/>
      <c r="F2" s="573"/>
      <c r="G2" s="573"/>
      <c r="H2" s="573"/>
      <c r="I2" s="183"/>
    </row>
    <row r="3" spans="1:9" ht="23.25">
      <c r="A3" s="574"/>
      <c r="B3" s="574"/>
      <c r="C3" s="574"/>
      <c r="D3" s="574"/>
      <c r="E3" s="574"/>
      <c r="F3" s="574"/>
      <c r="G3" s="574"/>
      <c r="H3" s="574"/>
      <c r="I3" s="183"/>
    </row>
    <row r="4" spans="1:9" ht="19.5">
      <c r="A4" s="183" t="s">
        <v>19</v>
      </c>
      <c r="B4" s="183"/>
      <c r="C4" s="183"/>
      <c r="D4" s="183"/>
      <c r="E4" s="183"/>
      <c r="F4" s="215"/>
      <c r="G4" s="216"/>
      <c r="I4" s="183"/>
    </row>
    <row r="5" spans="1:9" ht="23.25">
      <c r="A5" s="186" t="str">
        <f>+ปก!A10</f>
        <v>…..ระบุชื่อหน่วยงาน…..</v>
      </c>
      <c r="B5" s="186"/>
      <c r="C5" s="186"/>
      <c r="D5" s="186"/>
      <c r="E5" s="186"/>
      <c r="F5" s="186"/>
      <c r="G5" s="186" t="s">
        <v>139</v>
      </c>
      <c r="H5" s="188" t="s">
        <v>13</v>
      </c>
      <c r="I5" s="183"/>
    </row>
    <row r="6" spans="1:8" s="191" customFormat="1" ht="23.25">
      <c r="A6" s="575" t="s">
        <v>20</v>
      </c>
      <c r="B6" s="575" t="s">
        <v>21</v>
      </c>
      <c r="C6" s="189" t="s">
        <v>22</v>
      </c>
      <c r="D6" s="189" t="s">
        <v>28</v>
      </c>
      <c r="E6" s="189" t="s">
        <v>24</v>
      </c>
      <c r="F6" s="575" t="s">
        <v>25</v>
      </c>
      <c r="G6" s="189" t="s">
        <v>26</v>
      </c>
      <c r="H6" s="189" t="s">
        <v>27</v>
      </c>
    </row>
    <row r="7" spans="1:8" s="191" customFormat="1" ht="19.5">
      <c r="A7" s="576"/>
      <c r="B7" s="576"/>
      <c r="C7" s="192" t="s">
        <v>28</v>
      </c>
      <c r="D7" s="192" t="s">
        <v>35</v>
      </c>
      <c r="E7" s="192" t="s">
        <v>29</v>
      </c>
      <c r="F7" s="576"/>
      <c r="G7" s="192" t="s">
        <v>30</v>
      </c>
      <c r="H7" s="192"/>
    </row>
    <row r="8" spans="1:11" ht="19.5">
      <c r="A8" s="217"/>
      <c r="B8" s="218"/>
      <c r="C8" s="217"/>
      <c r="D8" s="219"/>
      <c r="E8" s="220"/>
      <c r="F8" s="220"/>
      <c r="G8" s="221"/>
      <c r="H8" s="222"/>
      <c r="K8" s="209"/>
    </row>
    <row r="9" spans="1:11" ht="19.5">
      <c r="A9" s="223"/>
      <c r="B9" s="224"/>
      <c r="C9" s="223"/>
      <c r="D9" s="225"/>
      <c r="E9" s="226"/>
      <c r="F9" s="226"/>
      <c r="G9" s="227"/>
      <c r="H9" s="228"/>
      <c r="K9" s="209"/>
    </row>
    <row r="10" spans="1:11" ht="19.5">
      <c r="A10" s="223"/>
      <c r="B10" s="224"/>
      <c r="C10" s="223"/>
      <c r="D10" s="225"/>
      <c r="E10" s="226"/>
      <c r="F10" s="226"/>
      <c r="G10" s="227"/>
      <c r="H10" s="228"/>
      <c r="K10" s="209"/>
    </row>
    <row r="11" spans="1:11" ht="19.5">
      <c r="A11" s="223"/>
      <c r="B11" s="224"/>
      <c r="C11" s="223"/>
      <c r="D11" s="225"/>
      <c r="E11" s="226"/>
      <c r="F11" s="226"/>
      <c r="G11" s="227"/>
      <c r="H11" s="228"/>
      <c r="K11" s="209"/>
    </row>
    <row r="12" spans="1:11" ht="19.5">
      <c r="A12" s="223"/>
      <c r="B12" s="224"/>
      <c r="C12" s="223"/>
      <c r="D12" s="225"/>
      <c r="E12" s="226"/>
      <c r="F12" s="226"/>
      <c r="G12" s="229"/>
      <c r="H12" s="228"/>
      <c r="K12" s="209"/>
    </row>
    <row r="13" spans="1:11" ht="19.5">
      <c r="A13" s="223"/>
      <c r="B13" s="224"/>
      <c r="C13" s="223"/>
      <c r="D13" s="225"/>
      <c r="E13" s="226"/>
      <c r="F13" s="226"/>
      <c r="G13" s="227"/>
      <c r="H13" s="228"/>
      <c r="K13" s="209"/>
    </row>
    <row r="14" spans="1:11" ht="19.5">
      <c r="A14" s="223"/>
      <c r="B14" s="224"/>
      <c r="C14" s="223"/>
      <c r="D14" s="225"/>
      <c r="E14" s="226"/>
      <c r="F14" s="226"/>
      <c r="G14" s="227"/>
      <c r="H14" s="228"/>
      <c r="K14" s="209"/>
    </row>
    <row r="15" spans="1:11" ht="19.5">
      <c r="A15" s="223"/>
      <c r="B15" s="224"/>
      <c r="C15" s="223"/>
      <c r="D15" s="225"/>
      <c r="E15" s="226"/>
      <c r="F15" s="226"/>
      <c r="G15" s="227"/>
      <c r="H15" s="228"/>
      <c r="K15" s="209"/>
    </row>
    <row r="16" spans="1:11" ht="19.5">
      <c r="A16" s="223"/>
      <c r="B16" s="224"/>
      <c r="C16" s="223"/>
      <c r="D16" s="225"/>
      <c r="E16" s="226"/>
      <c r="F16" s="226"/>
      <c r="G16" s="229"/>
      <c r="H16" s="228"/>
      <c r="K16" s="209"/>
    </row>
    <row r="17" spans="1:11" ht="19.5">
      <c r="A17" s="223"/>
      <c r="B17" s="224"/>
      <c r="C17" s="223"/>
      <c r="D17" s="225"/>
      <c r="E17" s="226"/>
      <c r="F17" s="226"/>
      <c r="G17" s="227"/>
      <c r="H17" s="228"/>
      <c r="K17" s="209"/>
    </row>
    <row r="18" spans="1:11" ht="19.5">
      <c r="A18" s="223"/>
      <c r="B18" s="224"/>
      <c r="C18" s="223"/>
      <c r="D18" s="225"/>
      <c r="E18" s="226"/>
      <c r="F18" s="226"/>
      <c r="G18" s="227"/>
      <c r="H18" s="228"/>
      <c r="K18" s="209"/>
    </row>
    <row r="19" spans="1:11" ht="19.5">
      <c r="A19" s="577" t="s">
        <v>31</v>
      </c>
      <c r="B19" s="578"/>
      <c r="C19" s="578"/>
      <c r="D19" s="578"/>
      <c r="E19" s="579"/>
      <c r="F19" s="262"/>
      <c r="G19" s="210"/>
      <c r="H19" s="211"/>
      <c r="K19" s="209"/>
    </row>
    <row r="20" spans="1:11" ht="19.5">
      <c r="A20" s="82"/>
      <c r="B20" s="82"/>
      <c r="C20" s="82"/>
      <c r="D20" s="82"/>
      <c r="E20" s="82"/>
      <c r="F20" s="82"/>
      <c r="G20" s="82"/>
      <c r="H20" s="82"/>
      <c r="K20" s="209"/>
    </row>
    <row r="21" spans="1:11" ht="19.5">
      <c r="A21" s="82" t="s">
        <v>32</v>
      </c>
      <c r="B21" s="82"/>
      <c r="C21" s="82"/>
      <c r="D21" s="82"/>
      <c r="E21" s="82"/>
      <c r="F21" s="572" t="s">
        <v>36</v>
      </c>
      <c r="G21" s="572"/>
      <c r="H21" s="572"/>
      <c r="K21" s="209"/>
    </row>
    <row r="22" spans="1:11" ht="19.5">
      <c r="A22" s="135"/>
      <c r="B22" s="135"/>
      <c r="C22" s="135"/>
      <c r="D22" s="135"/>
      <c r="E22" s="135"/>
      <c r="F22" s="82"/>
      <c r="G22" s="82"/>
      <c r="H22" s="82"/>
      <c r="K22" s="209"/>
    </row>
    <row r="23" spans="1:11" ht="19.5">
      <c r="A23" s="135"/>
      <c r="B23" s="135"/>
      <c r="C23" s="135"/>
      <c r="D23" s="135"/>
      <c r="E23" s="135"/>
      <c r="F23" s="82"/>
      <c r="G23" s="82"/>
      <c r="H23" s="82"/>
      <c r="K23" s="209"/>
    </row>
    <row r="24" spans="1:11" ht="19.5">
      <c r="A24" s="82"/>
      <c r="B24" s="214" t="s">
        <v>50</v>
      </c>
      <c r="C24" s="82"/>
      <c r="D24" s="82"/>
      <c r="E24" s="82"/>
      <c r="F24" s="572" t="s">
        <v>174</v>
      </c>
      <c r="G24" s="572"/>
      <c r="H24" s="572"/>
      <c r="K24" s="209"/>
    </row>
    <row r="25" spans="1:11" ht="19.5">
      <c r="A25" s="82"/>
      <c r="B25" s="214" t="s">
        <v>48</v>
      </c>
      <c r="C25" s="82"/>
      <c r="D25" s="82"/>
      <c r="E25" s="82"/>
      <c r="F25" s="572" t="s">
        <v>129</v>
      </c>
      <c r="G25" s="572"/>
      <c r="H25" s="572"/>
      <c r="K25" s="82"/>
    </row>
  </sheetData>
  <sheetProtection/>
  <protectedRanges>
    <protectedRange sqref="A22:E23" name="ช่วง1"/>
  </protectedRanges>
  <mergeCells count="9">
    <mergeCell ref="F21:H21"/>
    <mergeCell ref="F24:H24"/>
    <mergeCell ref="F25:H25"/>
    <mergeCell ref="A2:H2"/>
    <mergeCell ref="A3:H3"/>
    <mergeCell ref="A6:A7"/>
    <mergeCell ref="B6:B7"/>
    <mergeCell ref="F6:F7"/>
    <mergeCell ref="A19:E1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0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26"/>
  <sheetViews>
    <sheetView showGridLines="0" view="pageBreakPreview" zoomScaleSheetLayoutView="100" zoomScalePageLayoutView="0" workbookViewId="0" topLeftCell="A1">
      <selection activeCell="D19" sqref="D19"/>
    </sheetView>
  </sheetViews>
  <sheetFormatPr defaultColWidth="9.140625" defaultRowHeight="12.75"/>
  <cols>
    <col min="1" max="1" width="9.7109375" style="43" customWidth="1"/>
    <col min="2" max="2" width="49.57421875" style="43" customWidth="1"/>
    <col min="3" max="3" width="14.7109375" style="43" customWidth="1"/>
    <col min="4" max="4" width="44.7109375" style="43" customWidth="1"/>
    <col min="5" max="5" width="41.7109375" style="43" customWidth="1"/>
    <col min="6" max="16384" width="9.140625" style="43" customWidth="1"/>
  </cols>
  <sheetData>
    <row r="1" ht="19.5">
      <c r="E1" s="182" t="s">
        <v>145</v>
      </c>
    </row>
    <row r="2" spans="1:6" ht="26.25">
      <c r="A2" s="573" t="s">
        <v>274</v>
      </c>
      <c r="B2" s="573"/>
      <c r="C2" s="573"/>
      <c r="D2" s="573"/>
      <c r="E2" s="573"/>
      <c r="F2" s="183"/>
    </row>
    <row r="3" spans="1:6" ht="19.5">
      <c r="A3" s="183" t="s">
        <v>19</v>
      </c>
      <c r="B3" s="183"/>
      <c r="C3" s="183"/>
      <c r="D3" s="183"/>
      <c r="E3" s="183"/>
      <c r="F3" s="183"/>
    </row>
    <row r="4" spans="1:6" ht="23.25">
      <c r="A4" s="186" t="str">
        <f>+ปก!A10</f>
        <v>…..ระบุชื่อหน่วยงาน…..</v>
      </c>
      <c r="B4" s="186"/>
      <c r="C4" s="186"/>
      <c r="D4" s="186" t="s">
        <v>137</v>
      </c>
      <c r="E4" s="188" t="s">
        <v>13</v>
      </c>
      <c r="F4" s="183"/>
    </row>
    <row r="5" spans="1:5" s="44" customFormat="1" ht="19.5">
      <c r="A5" s="230" t="s">
        <v>20</v>
      </c>
      <c r="B5" s="230" t="s">
        <v>21</v>
      </c>
      <c r="C5" s="230" t="s">
        <v>25</v>
      </c>
      <c r="D5" s="230" t="s">
        <v>121</v>
      </c>
      <c r="E5" s="230" t="s">
        <v>122</v>
      </c>
    </row>
    <row r="6" spans="1:5" ht="19.5">
      <c r="A6" s="231"/>
      <c r="B6" s="231"/>
      <c r="C6" s="231"/>
      <c r="D6" s="231"/>
      <c r="E6" s="231"/>
    </row>
    <row r="7" spans="1:5" ht="19.5">
      <c r="A7" s="232"/>
      <c r="B7" s="232"/>
      <c r="C7" s="232"/>
      <c r="D7" s="232"/>
      <c r="E7" s="232"/>
    </row>
    <row r="8" spans="1:5" ht="19.5">
      <c r="A8" s="232"/>
      <c r="B8" s="232"/>
      <c r="C8" s="232"/>
      <c r="D8" s="232"/>
      <c r="E8" s="232"/>
    </row>
    <row r="9" spans="1:5" ht="19.5">
      <c r="A9" s="232"/>
      <c r="B9" s="232"/>
      <c r="C9" s="232"/>
      <c r="D9" s="232"/>
      <c r="E9" s="232"/>
    </row>
    <row r="10" spans="1:5" ht="19.5">
      <c r="A10" s="232"/>
      <c r="B10" s="232"/>
      <c r="C10" s="232"/>
      <c r="D10" s="232"/>
      <c r="E10" s="232"/>
    </row>
    <row r="11" spans="1:5" ht="19.5">
      <c r="A11" s="232"/>
      <c r="B11" s="232"/>
      <c r="C11" s="232"/>
      <c r="D11" s="232"/>
      <c r="E11" s="232"/>
    </row>
    <row r="12" spans="1:5" ht="19.5">
      <c r="A12" s="232"/>
      <c r="B12" s="232"/>
      <c r="C12" s="232"/>
      <c r="D12" s="232"/>
      <c r="E12" s="232"/>
    </row>
    <row r="13" spans="1:5" ht="19.5">
      <c r="A13" s="232"/>
      <c r="B13" s="232"/>
      <c r="C13" s="232"/>
      <c r="D13" s="232"/>
      <c r="E13" s="232"/>
    </row>
    <row r="14" spans="1:5" ht="19.5">
      <c r="A14" s="232"/>
      <c r="B14" s="232"/>
      <c r="C14" s="232"/>
      <c r="D14" s="232"/>
      <c r="E14" s="232"/>
    </row>
    <row r="15" spans="1:5" ht="19.5">
      <c r="A15" s="232"/>
      <c r="B15" s="232"/>
      <c r="C15" s="232"/>
      <c r="D15" s="232"/>
      <c r="E15" s="232"/>
    </row>
    <row r="16" spans="1:5" ht="19.5">
      <c r="A16" s="232"/>
      <c r="B16" s="232"/>
      <c r="C16" s="232"/>
      <c r="D16" s="232"/>
      <c r="E16" s="232"/>
    </row>
    <row r="17" spans="1:5" ht="19.5">
      <c r="A17" s="233"/>
      <c r="B17" s="233"/>
      <c r="C17" s="233"/>
      <c r="D17" s="233"/>
      <c r="E17" s="233"/>
    </row>
    <row r="18" spans="1:5" s="264" customFormat="1" ht="19.5">
      <c r="A18" s="577" t="s">
        <v>31</v>
      </c>
      <c r="B18" s="579"/>
      <c r="C18" s="263"/>
      <c r="D18" s="263"/>
      <c r="E18" s="263"/>
    </row>
    <row r="19" spans="1:5" ht="19.5">
      <c r="A19" s="82"/>
      <c r="B19" s="82"/>
      <c r="C19" s="82"/>
      <c r="D19" s="82"/>
      <c r="E19" s="82"/>
    </row>
    <row r="20" spans="1:6" ht="19.5">
      <c r="A20" s="82" t="s">
        <v>32</v>
      </c>
      <c r="B20" s="82"/>
      <c r="C20" s="82"/>
      <c r="D20" s="572" t="s">
        <v>123</v>
      </c>
      <c r="E20" s="572"/>
      <c r="F20" s="216"/>
    </row>
    <row r="21" spans="1:5" ht="19.5">
      <c r="A21" s="82"/>
      <c r="B21" s="82"/>
      <c r="C21" s="82"/>
      <c r="D21" s="82"/>
      <c r="E21" s="82"/>
    </row>
    <row r="22" spans="1:5" ht="19.5">
      <c r="A22" s="82"/>
      <c r="B22" s="214" t="s">
        <v>50</v>
      </c>
      <c r="C22" s="82"/>
      <c r="D22" s="82"/>
      <c r="E22" s="82"/>
    </row>
    <row r="23" spans="2:5" ht="19.5">
      <c r="B23" s="214" t="s">
        <v>124</v>
      </c>
      <c r="C23" s="182"/>
      <c r="D23" s="580" t="s">
        <v>174</v>
      </c>
      <c r="E23" s="580"/>
    </row>
    <row r="24" spans="4:5" ht="19.5">
      <c r="D24" s="580" t="s">
        <v>129</v>
      </c>
      <c r="E24" s="580"/>
    </row>
    <row r="25" spans="1:4" ht="19.5">
      <c r="A25" s="43" t="s">
        <v>125</v>
      </c>
      <c r="B25" s="43" t="s">
        <v>127</v>
      </c>
      <c r="C25" s="212"/>
      <c r="D25" s="212"/>
    </row>
    <row r="26" spans="2:4" ht="19.5">
      <c r="B26" s="43" t="s">
        <v>128</v>
      </c>
      <c r="C26" s="212"/>
      <c r="D26" s="212"/>
    </row>
  </sheetData>
  <sheetProtection/>
  <mergeCells count="5">
    <mergeCell ref="A2:E2"/>
    <mergeCell ref="A18:B18"/>
    <mergeCell ref="D20:E20"/>
    <mergeCell ref="D23:E23"/>
    <mergeCell ref="D24:E2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0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25"/>
  <sheetViews>
    <sheetView showGridLines="0" view="pageBreakPreview" zoomScaleSheetLayoutView="100" zoomScalePageLayoutView="0" workbookViewId="0" topLeftCell="A10">
      <selection activeCell="E29" sqref="E29"/>
    </sheetView>
  </sheetViews>
  <sheetFormatPr defaultColWidth="9.140625" defaultRowHeight="12.75"/>
  <cols>
    <col min="1" max="1" width="9.7109375" style="43" customWidth="1"/>
    <col min="2" max="2" width="45.7109375" style="43" customWidth="1"/>
    <col min="3" max="3" width="14.7109375" style="43" customWidth="1"/>
    <col min="4" max="4" width="45.7109375" style="43" customWidth="1"/>
    <col min="5" max="5" width="45.57421875" style="43" customWidth="1"/>
    <col min="6" max="16384" width="9.140625" style="43" customWidth="1"/>
  </cols>
  <sheetData>
    <row r="1" ht="19.5">
      <c r="E1" s="182" t="s">
        <v>145</v>
      </c>
    </row>
    <row r="2" spans="1:6" ht="26.25">
      <c r="A2" s="573" t="s">
        <v>274</v>
      </c>
      <c r="B2" s="573"/>
      <c r="C2" s="573"/>
      <c r="D2" s="573"/>
      <c r="E2" s="573"/>
      <c r="F2" s="183"/>
    </row>
    <row r="3" spans="1:6" ht="19.5">
      <c r="A3" s="183" t="s">
        <v>19</v>
      </c>
      <c r="B3" s="183"/>
      <c r="C3" s="183"/>
      <c r="D3" s="183"/>
      <c r="E3" s="183"/>
      <c r="F3" s="183"/>
    </row>
    <row r="4" spans="1:6" ht="23.25">
      <c r="A4" s="186" t="str">
        <f>+ปก!A10</f>
        <v>…..ระบุชื่อหน่วยงาน…..</v>
      </c>
      <c r="B4" s="186"/>
      <c r="C4" s="186"/>
      <c r="D4" s="186" t="s">
        <v>140</v>
      </c>
      <c r="E4" s="188" t="s">
        <v>13</v>
      </c>
      <c r="F4" s="183"/>
    </row>
    <row r="5" spans="1:5" s="44" customFormat="1" ht="19.5">
      <c r="A5" s="230" t="s">
        <v>20</v>
      </c>
      <c r="B5" s="230" t="s">
        <v>21</v>
      </c>
      <c r="C5" s="230" t="s">
        <v>25</v>
      </c>
      <c r="D5" s="230" t="s">
        <v>121</v>
      </c>
      <c r="E5" s="230" t="s">
        <v>122</v>
      </c>
    </row>
    <row r="6" spans="1:5" ht="19.5">
      <c r="A6" s="231"/>
      <c r="B6" s="231"/>
      <c r="C6" s="231"/>
      <c r="D6" s="231"/>
      <c r="E6" s="231"/>
    </row>
    <row r="7" spans="1:5" ht="19.5">
      <c r="A7" s="232"/>
      <c r="B7" s="232"/>
      <c r="C7" s="232"/>
      <c r="D7" s="232"/>
      <c r="E7" s="232"/>
    </row>
    <row r="8" spans="1:5" ht="19.5">
      <c r="A8" s="232"/>
      <c r="B8" s="232"/>
      <c r="C8" s="232"/>
      <c r="D8" s="232"/>
      <c r="E8" s="232"/>
    </row>
    <row r="9" spans="1:5" ht="19.5">
      <c r="A9" s="232"/>
      <c r="B9" s="232"/>
      <c r="C9" s="232"/>
      <c r="D9" s="232"/>
      <c r="E9" s="232"/>
    </row>
    <row r="10" spans="1:5" ht="19.5">
      <c r="A10" s="232"/>
      <c r="B10" s="232"/>
      <c r="C10" s="232"/>
      <c r="D10" s="232"/>
      <c r="E10" s="232"/>
    </row>
    <row r="11" spans="1:5" ht="19.5">
      <c r="A11" s="232"/>
      <c r="B11" s="232"/>
      <c r="C11" s="232"/>
      <c r="D11" s="232"/>
      <c r="E11" s="232"/>
    </row>
    <row r="12" spans="1:5" ht="19.5">
      <c r="A12" s="232"/>
      <c r="B12" s="232"/>
      <c r="C12" s="232"/>
      <c r="D12" s="232"/>
      <c r="E12" s="232"/>
    </row>
    <row r="13" spans="1:5" ht="19.5">
      <c r="A13" s="232"/>
      <c r="B13" s="232"/>
      <c r="C13" s="232"/>
      <c r="D13" s="232"/>
      <c r="E13" s="232"/>
    </row>
    <row r="14" spans="1:5" ht="19.5">
      <c r="A14" s="232"/>
      <c r="B14" s="232"/>
      <c r="C14" s="232"/>
      <c r="D14" s="232"/>
      <c r="E14" s="232"/>
    </row>
    <row r="15" spans="1:5" ht="19.5">
      <c r="A15" s="232"/>
      <c r="B15" s="232"/>
      <c r="C15" s="232"/>
      <c r="D15" s="232"/>
      <c r="E15" s="232"/>
    </row>
    <row r="16" spans="1:5" ht="19.5">
      <c r="A16" s="233"/>
      <c r="B16" s="233"/>
      <c r="C16" s="233"/>
      <c r="D16" s="233"/>
      <c r="E16" s="233"/>
    </row>
    <row r="17" spans="1:5" s="264" customFormat="1" ht="19.5">
      <c r="A17" s="577" t="s">
        <v>31</v>
      </c>
      <c r="B17" s="579"/>
      <c r="C17" s="263"/>
      <c r="D17" s="263"/>
      <c r="E17" s="263"/>
    </row>
    <row r="18" spans="1:5" ht="19.5">
      <c r="A18" s="82"/>
      <c r="B18" s="82"/>
      <c r="C18" s="82"/>
      <c r="D18" s="82"/>
      <c r="E18" s="82"/>
    </row>
    <row r="19" spans="1:6" ht="19.5">
      <c r="A19" s="82" t="s">
        <v>32</v>
      </c>
      <c r="B19" s="82"/>
      <c r="C19" s="82"/>
      <c r="D19" s="572" t="s">
        <v>123</v>
      </c>
      <c r="E19" s="572"/>
      <c r="F19" s="216"/>
    </row>
    <row r="20" spans="1:5" ht="19.5">
      <c r="A20" s="82"/>
      <c r="B20" s="82"/>
      <c r="C20" s="82"/>
      <c r="D20" s="82"/>
      <c r="E20" s="82"/>
    </row>
    <row r="21" spans="1:5" ht="19.5">
      <c r="A21" s="82"/>
      <c r="B21" s="214" t="s">
        <v>50</v>
      </c>
      <c r="C21" s="82"/>
      <c r="D21" s="82"/>
      <c r="E21" s="82"/>
    </row>
    <row r="22" spans="2:5" ht="19.5">
      <c r="B22" s="214" t="s">
        <v>124</v>
      </c>
      <c r="C22" s="182"/>
      <c r="D22" s="580" t="s">
        <v>174</v>
      </c>
      <c r="E22" s="580"/>
    </row>
    <row r="23" spans="4:5" ht="19.5">
      <c r="D23" s="580" t="s">
        <v>129</v>
      </c>
      <c r="E23" s="580"/>
    </row>
    <row r="24" spans="1:4" ht="19.5">
      <c r="A24" s="43" t="s">
        <v>125</v>
      </c>
      <c r="B24" s="43" t="s">
        <v>127</v>
      </c>
      <c r="C24" s="212"/>
      <c r="D24" s="212"/>
    </row>
    <row r="25" spans="2:4" ht="19.5">
      <c r="B25" s="43" t="s">
        <v>128</v>
      </c>
      <c r="C25" s="212"/>
      <c r="D25" s="212"/>
    </row>
  </sheetData>
  <sheetProtection/>
  <mergeCells count="5">
    <mergeCell ref="A2:E2"/>
    <mergeCell ref="A17:B17"/>
    <mergeCell ref="D19:E19"/>
    <mergeCell ref="D22:E22"/>
    <mergeCell ref="D23:E2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showGridLines="0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9" width="9.00390625" style="45" customWidth="1"/>
    <col min="10" max="10" width="9.7109375" style="36" customWidth="1"/>
    <col min="11" max="16384" width="9.140625" style="36" customWidth="1"/>
  </cols>
  <sheetData>
    <row r="1" spans="1:9" s="35" customFormat="1" ht="33">
      <c r="A1" s="45"/>
      <c r="B1" s="45"/>
      <c r="C1" s="45"/>
      <c r="D1" s="45"/>
      <c r="E1" s="45"/>
      <c r="F1" s="45"/>
      <c r="G1" s="45"/>
      <c r="H1" s="45"/>
      <c r="I1" s="45"/>
    </row>
    <row r="2" spans="1:9" s="35" customFormat="1" ht="33">
      <c r="A2" s="45"/>
      <c r="B2" s="45"/>
      <c r="C2" s="45"/>
      <c r="D2" s="45"/>
      <c r="E2" s="45"/>
      <c r="F2" s="45"/>
      <c r="G2" s="45"/>
      <c r="H2" s="45"/>
      <c r="I2" s="45"/>
    </row>
    <row r="3" spans="1:9" s="35" customFormat="1" ht="33">
      <c r="A3" s="45"/>
      <c r="B3" s="45"/>
      <c r="C3" s="45"/>
      <c r="D3" s="45"/>
      <c r="E3" s="45"/>
      <c r="F3" s="45"/>
      <c r="G3" s="45"/>
      <c r="H3" s="45"/>
      <c r="I3" s="45"/>
    </row>
    <row r="4" spans="1:9" s="35" customFormat="1" ht="33">
      <c r="A4" s="45"/>
      <c r="B4" s="45"/>
      <c r="C4" s="45"/>
      <c r="D4" s="45"/>
      <c r="E4" s="45"/>
      <c r="F4" s="45"/>
      <c r="G4" s="45"/>
      <c r="H4" s="45"/>
      <c r="I4" s="45"/>
    </row>
    <row r="5" spans="1:9" s="35" customFormat="1" ht="33">
      <c r="A5" s="45"/>
      <c r="B5" s="45"/>
      <c r="C5" s="45"/>
      <c r="D5" s="45"/>
      <c r="E5" s="45"/>
      <c r="F5" s="45"/>
      <c r="G5" s="45"/>
      <c r="H5" s="45"/>
      <c r="I5" s="45"/>
    </row>
    <row r="6" spans="1:9" s="35" customFormat="1" ht="16.5" customHeight="1">
      <c r="A6" s="45"/>
      <c r="B6" s="45"/>
      <c r="C6" s="45"/>
      <c r="D6" s="45"/>
      <c r="E6" s="45"/>
      <c r="F6" s="45"/>
      <c r="G6" s="45"/>
      <c r="H6" s="45"/>
      <c r="I6" s="45"/>
    </row>
    <row r="7" spans="1:9" s="35" customFormat="1" ht="16.5" customHeight="1">
      <c r="A7" s="45"/>
      <c r="B7" s="45"/>
      <c r="C7" s="45"/>
      <c r="D7" s="45"/>
      <c r="E7" s="45"/>
      <c r="F7" s="45"/>
      <c r="G7" s="45"/>
      <c r="H7" s="45"/>
      <c r="I7" s="45"/>
    </row>
    <row r="8" spans="1:9" s="35" customFormat="1" ht="16.5" customHeight="1">
      <c r="A8" s="45"/>
      <c r="B8" s="45"/>
      <c r="C8" s="45"/>
      <c r="D8" s="45"/>
      <c r="E8" s="45"/>
      <c r="F8" s="45"/>
      <c r="G8" s="45"/>
      <c r="H8" s="45"/>
      <c r="I8" s="45"/>
    </row>
    <row r="9" spans="1:10" ht="39.75">
      <c r="A9" s="362" t="s">
        <v>235</v>
      </c>
      <c r="B9" s="362"/>
      <c r="C9" s="362"/>
      <c r="D9" s="362"/>
      <c r="E9" s="362"/>
      <c r="F9" s="362"/>
      <c r="G9" s="362"/>
      <c r="H9" s="362"/>
      <c r="I9" s="362"/>
      <c r="J9" s="46"/>
    </row>
    <row r="10" spans="1:10" s="37" customFormat="1" ht="42">
      <c r="A10" s="363" t="s">
        <v>120</v>
      </c>
      <c r="B10" s="363"/>
      <c r="C10" s="363"/>
      <c r="D10" s="363"/>
      <c r="E10" s="363"/>
      <c r="F10" s="363"/>
      <c r="G10" s="363"/>
      <c r="H10" s="363"/>
      <c r="I10" s="363"/>
      <c r="J10" s="47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spans="1:9" s="37" customFormat="1" ht="24" customHeight="1">
      <c r="A18" s="45"/>
      <c r="B18" s="45"/>
      <c r="C18" s="45"/>
      <c r="D18" s="45"/>
      <c r="E18" s="45"/>
      <c r="F18" s="45"/>
      <c r="G18" s="45"/>
      <c r="H18" s="45"/>
      <c r="I18" s="45"/>
    </row>
    <row r="19" spans="1:15" s="38" customFormat="1" ht="24">
      <c r="A19" s="42"/>
      <c r="B19" s="42"/>
      <c r="C19" s="42"/>
      <c r="D19" s="42"/>
      <c r="E19" s="42"/>
      <c r="F19" s="42"/>
      <c r="G19" s="42"/>
      <c r="H19" s="42"/>
      <c r="I19" s="42"/>
      <c r="L19" s="39"/>
      <c r="M19" s="40"/>
      <c r="N19" s="40"/>
      <c r="O19" s="40"/>
    </row>
    <row r="20" spans="1:15" s="38" customFormat="1" ht="33" customHeight="1">
      <c r="A20" s="42"/>
      <c r="B20" s="42"/>
      <c r="C20" s="42"/>
      <c r="D20" s="42"/>
      <c r="E20" s="42"/>
      <c r="F20" s="42"/>
      <c r="G20" s="42"/>
      <c r="H20" s="42"/>
      <c r="I20" s="42"/>
      <c r="M20" s="40"/>
      <c r="N20" s="40"/>
      <c r="O20" s="40"/>
    </row>
    <row r="21" spans="1:10" s="38" customFormat="1" ht="24">
      <c r="A21" s="364"/>
      <c r="B21" s="364"/>
      <c r="C21" s="364"/>
      <c r="D21" s="364"/>
      <c r="E21" s="364"/>
      <c r="F21" s="365"/>
      <c r="G21" s="365"/>
      <c r="H21" s="365"/>
      <c r="I21" s="365"/>
      <c r="J21" s="365"/>
    </row>
  </sheetData>
  <sheetProtection/>
  <mergeCells count="4">
    <mergeCell ref="A9:I9"/>
    <mergeCell ref="A10:I10"/>
    <mergeCell ref="A21:E21"/>
    <mergeCell ref="F21:J21"/>
  </mergeCells>
  <printOptions/>
  <pageMargins left="0.984251968503937" right="0.7874015748031497" top="0.984251968503937" bottom="0.7874015748031497" header="0.5511811023622047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showGridLines="0" view="pageBreakPreview" zoomScaleSheetLayoutView="100" zoomScalePageLayoutView="0" workbookViewId="0" topLeftCell="A7">
      <selection activeCell="C16" sqref="C16"/>
    </sheetView>
  </sheetViews>
  <sheetFormatPr defaultColWidth="9.140625" defaultRowHeight="12.75"/>
  <cols>
    <col min="1" max="1" width="8.140625" style="69" customWidth="1"/>
    <col min="2" max="2" width="32.57421875" style="69" customWidth="1"/>
    <col min="3" max="3" width="46.57421875" style="69" customWidth="1"/>
    <col min="4" max="4" width="14.421875" style="69" customWidth="1"/>
    <col min="5" max="16384" width="9.140625" style="69" customWidth="1"/>
  </cols>
  <sheetData>
    <row r="1" spans="1:4" ht="30.75">
      <c r="A1" s="366" t="s">
        <v>116</v>
      </c>
      <c r="B1" s="366"/>
      <c r="C1" s="366"/>
      <c r="D1" s="366"/>
    </row>
    <row r="2" spans="1:4" ht="19.5">
      <c r="A2" s="244"/>
      <c r="B2" s="244"/>
      <c r="C2" s="244"/>
      <c r="D2" s="244"/>
    </row>
    <row r="3" spans="1:4" ht="19.5">
      <c r="A3" s="244"/>
      <c r="B3" s="244"/>
      <c r="C3" s="244"/>
      <c r="D3" s="266" t="s">
        <v>117</v>
      </c>
    </row>
    <row r="4" spans="1:4" ht="19.5">
      <c r="A4" s="248" t="s">
        <v>179</v>
      </c>
      <c r="B4" s="244"/>
      <c r="C4" s="244"/>
      <c r="D4" s="244"/>
    </row>
    <row r="5" spans="1:4" ht="19.5">
      <c r="A5" s="249" t="s">
        <v>288</v>
      </c>
      <c r="C5" s="244"/>
      <c r="D5" s="244">
        <v>1</v>
      </c>
    </row>
    <row r="6" spans="1:4" ht="19.5">
      <c r="A6" s="249" t="s">
        <v>223</v>
      </c>
      <c r="C6" s="244"/>
      <c r="D6" s="244"/>
    </row>
    <row r="7" spans="1:4" ht="19.5">
      <c r="A7" s="250" t="s">
        <v>289</v>
      </c>
      <c r="C7" s="244"/>
      <c r="D7" s="244"/>
    </row>
    <row r="8" spans="1:4" ht="19.5">
      <c r="A8" s="249" t="s">
        <v>337</v>
      </c>
      <c r="C8" s="244"/>
      <c r="D8" s="244"/>
    </row>
    <row r="9" spans="1:4" ht="19.5">
      <c r="A9" s="249" t="s">
        <v>290</v>
      </c>
      <c r="C9" s="244"/>
      <c r="D9" s="244"/>
    </row>
    <row r="10" spans="1:4" ht="19.5">
      <c r="A10" s="249" t="s">
        <v>291</v>
      </c>
      <c r="C10" s="244"/>
      <c r="D10" s="244"/>
    </row>
    <row r="11" spans="1:4" s="183" customFormat="1" ht="25.5" customHeight="1">
      <c r="A11" s="265" t="s">
        <v>292</v>
      </c>
      <c r="C11" s="44"/>
      <c r="D11" s="44"/>
    </row>
    <row r="12" ht="19.5">
      <c r="A12" s="249" t="s">
        <v>293</v>
      </c>
    </row>
    <row r="13" ht="19.5">
      <c r="A13" s="251" t="s">
        <v>222</v>
      </c>
    </row>
    <row r="14" ht="19.5">
      <c r="A14" s="249" t="s">
        <v>294</v>
      </c>
    </row>
    <row r="15" ht="19.5">
      <c r="A15" s="251" t="s">
        <v>221</v>
      </c>
    </row>
    <row r="16" ht="19.5">
      <c r="A16" s="249" t="s">
        <v>295</v>
      </c>
    </row>
    <row r="17" ht="19.5">
      <c r="A17" s="249" t="s">
        <v>296</v>
      </c>
    </row>
    <row r="18" ht="19.5">
      <c r="A18" s="251" t="s">
        <v>297</v>
      </c>
    </row>
    <row r="19" spans="1:4" ht="19.5">
      <c r="A19" s="251"/>
      <c r="B19" s="332" t="s">
        <v>298</v>
      </c>
      <c r="D19" s="246"/>
    </row>
    <row r="20" spans="1:4" ht="19.5">
      <c r="A20" s="251"/>
      <c r="B20" s="332" t="s">
        <v>299</v>
      </c>
      <c r="D20" s="246"/>
    </row>
    <row r="21" spans="1:4" ht="19.5">
      <c r="A21" s="251"/>
      <c r="B21" s="332" t="s">
        <v>300</v>
      </c>
      <c r="D21" s="246"/>
    </row>
    <row r="22" spans="1:4" ht="19.5">
      <c r="A22" s="251"/>
      <c r="B22" s="332" t="s">
        <v>301</v>
      </c>
      <c r="D22" s="246"/>
    </row>
    <row r="23" spans="1:4" ht="19.5">
      <c r="A23" s="251" t="s">
        <v>336</v>
      </c>
      <c r="D23" s="246"/>
    </row>
    <row r="24" spans="1:4" ht="19.5">
      <c r="A24" s="251"/>
      <c r="B24" s="332" t="s">
        <v>302</v>
      </c>
      <c r="D24" s="246"/>
    </row>
    <row r="25" spans="1:4" ht="19.5">
      <c r="A25" s="251"/>
      <c r="B25" s="332" t="s">
        <v>303</v>
      </c>
      <c r="D25" s="246"/>
    </row>
    <row r="26" spans="1:4" ht="19.5">
      <c r="A26" s="251"/>
      <c r="B26" s="332" t="s">
        <v>304</v>
      </c>
      <c r="D26" s="247"/>
    </row>
    <row r="27" spans="1:4" ht="19.5">
      <c r="A27" s="251"/>
      <c r="B27" s="332" t="s">
        <v>305</v>
      </c>
      <c r="D27" s="247"/>
    </row>
    <row r="28" ht="19.5">
      <c r="B28" s="245"/>
    </row>
  </sheetData>
  <sheetProtection/>
  <mergeCells count="1">
    <mergeCell ref="A1:D1"/>
  </mergeCells>
  <printOptions horizontalCentered="1"/>
  <pageMargins left="0.984251968503937" right="0.7874015748031497" top="0.984251968503937" bottom="0.787401574803149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3"/>
  <sheetViews>
    <sheetView showGridLines="0" tabSelected="1" view="pageBreakPreview" zoomScaleSheetLayoutView="100" zoomScalePageLayoutView="0" workbookViewId="0" topLeftCell="A72">
      <selection activeCell="H80" sqref="H80:J80"/>
    </sheetView>
  </sheetViews>
  <sheetFormatPr defaultColWidth="9.140625" defaultRowHeight="12.75"/>
  <cols>
    <col min="1" max="1" width="5.28125" style="48" customWidth="1"/>
    <col min="2" max="2" width="10.00390625" style="48" customWidth="1"/>
    <col min="3" max="3" width="13.140625" style="48" customWidth="1"/>
    <col min="4" max="4" width="16.00390625" style="48" customWidth="1"/>
    <col min="5" max="5" width="10.140625" style="48" customWidth="1"/>
    <col min="6" max="6" width="8.00390625" style="48" customWidth="1"/>
    <col min="7" max="8" width="13.28125" style="48" customWidth="1"/>
    <col min="9" max="9" width="11.00390625" style="48" customWidth="1"/>
    <col min="10" max="10" width="5.421875" style="48" customWidth="1"/>
    <col min="11" max="16384" width="9.140625" style="48" customWidth="1"/>
  </cols>
  <sheetData>
    <row r="1" spans="1:9" ht="29.25" customHeight="1">
      <c r="A1" s="402" t="s">
        <v>235</v>
      </c>
      <c r="B1" s="402"/>
      <c r="C1" s="402"/>
      <c r="D1" s="402"/>
      <c r="E1" s="402"/>
      <c r="F1" s="402"/>
      <c r="G1" s="402"/>
      <c r="H1" s="402"/>
      <c r="I1" s="402"/>
    </row>
    <row r="2" spans="1:10" ht="26.25">
      <c r="A2" s="402" t="str">
        <f>+ปก!A10</f>
        <v>…..ระบุชื่อหน่วยงาน…..</v>
      </c>
      <c r="B2" s="402"/>
      <c r="C2" s="402"/>
      <c r="D2" s="402"/>
      <c r="E2" s="402"/>
      <c r="F2" s="402"/>
      <c r="G2" s="402"/>
      <c r="H2" s="402"/>
      <c r="I2" s="402"/>
      <c r="J2" s="402"/>
    </row>
    <row r="3" ht="19.5">
      <c r="F3" s="49"/>
    </row>
    <row r="4" spans="1:5" ht="19.5">
      <c r="A4" s="50" t="s">
        <v>0</v>
      </c>
      <c r="B4" s="50"/>
      <c r="C4" s="50"/>
      <c r="D4" s="50"/>
      <c r="E4" s="50"/>
    </row>
    <row r="5" spans="1:2" ht="19.5">
      <c r="A5" s="283"/>
      <c r="B5" s="48" t="s">
        <v>351</v>
      </c>
    </row>
    <row r="6" spans="1:9" ht="19.5">
      <c r="A6" s="272"/>
      <c r="C6" s="272"/>
      <c r="D6" s="272"/>
      <c r="E6" s="272"/>
      <c r="F6" s="272"/>
      <c r="G6" s="272"/>
      <c r="H6" s="272"/>
      <c r="I6" s="272"/>
    </row>
    <row r="7" spans="1:5" ht="19.5">
      <c r="A7" s="50" t="s">
        <v>1</v>
      </c>
      <c r="B7" s="50"/>
      <c r="C7" s="50"/>
      <c r="D7" s="50"/>
      <c r="E7" s="50"/>
    </row>
    <row r="8" spans="1:2" ht="19.5">
      <c r="A8" s="283"/>
      <c r="B8" s="271" t="s">
        <v>352</v>
      </c>
    </row>
    <row r="9" spans="1:2" ht="19.5">
      <c r="A9" s="283"/>
      <c r="B9" s="271" t="s">
        <v>353</v>
      </c>
    </row>
    <row r="10" spans="1:9" ht="19.5">
      <c r="A10" s="283"/>
      <c r="B10" s="271" t="s">
        <v>354</v>
      </c>
      <c r="D10" s="271"/>
      <c r="E10" s="271"/>
      <c r="F10" s="271"/>
      <c r="G10" s="271"/>
      <c r="H10" s="271"/>
      <c r="I10" s="271"/>
    </row>
    <row r="11" spans="1:9" ht="19.5">
      <c r="A11" s="271"/>
      <c r="C11" s="271"/>
      <c r="D11" s="271"/>
      <c r="E11" s="271"/>
      <c r="F11" s="271"/>
      <c r="G11" s="271"/>
      <c r="H11" s="271"/>
      <c r="I11" s="271"/>
    </row>
    <row r="12" spans="1:5" ht="19.5">
      <c r="A12" s="51" t="s">
        <v>177</v>
      </c>
      <c r="B12" s="51"/>
      <c r="C12" s="51"/>
      <c r="D12" s="51"/>
      <c r="E12" s="51"/>
    </row>
    <row r="13" spans="1:2" ht="19.5">
      <c r="A13" s="283"/>
      <c r="B13" s="271" t="s">
        <v>355</v>
      </c>
    </row>
    <row r="14" spans="1:2" ht="19.5">
      <c r="A14" s="283"/>
      <c r="B14" s="271" t="s">
        <v>356</v>
      </c>
    </row>
    <row r="15" spans="1:2" ht="19.5">
      <c r="A15" s="283"/>
      <c r="B15" s="271" t="s">
        <v>357</v>
      </c>
    </row>
    <row r="16" spans="1:9" ht="19.5">
      <c r="A16" s="284"/>
      <c r="B16" s="271" t="s">
        <v>358</v>
      </c>
      <c r="C16" s="271"/>
      <c r="D16" s="271"/>
      <c r="E16" s="271"/>
      <c r="F16" s="271"/>
      <c r="G16" s="271"/>
      <c r="H16" s="271"/>
      <c r="I16" s="271"/>
    </row>
    <row r="18" spans="1:5" ht="19.5">
      <c r="A18" s="51" t="s">
        <v>166</v>
      </c>
      <c r="B18" s="51"/>
      <c r="C18" s="51"/>
      <c r="D18" s="51"/>
      <c r="E18" s="51"/>
    </row>
    <row r="19" spans="1:2" ht="19.5">
      <c r="A19" s="283"/>
      <c r="B19" s="271" t="s">
        <v>359</v>
      </c>
    </row>
    <row r="20" spans="1:9" ht="19.5">
      <c r="A20" s="283"/>
      <c r="B20" s="271" t="s">
        <v>360</v>
      </c>
      <c r="D20" s="272"/>
      <c r="E20" s="272"/>
      <c r="F20" s="272"/>
      <c r="G20" s="272"/>
      <c r="H20" s="272"/>
      <c r="I20" s="272"/>
    </row>
    <row r="21" spans="1:9" ht="19.5">
      <c r="A21" s="283"/>
      <c r="B21" s="271" t="s">
        <v>361</v>
      </c>
      <c r="D21" s="272"/>
      <c r="E21" s="272"/>
      <c r="F21" s="272"/>
      <c r="G21" s="272"/>
      <c r="H21" s="272"/>
      <c r="I21" s="272"/>
    </row>
    <row r="22" spans="1:9" ht="19.5">
      <c r="A22" s="283"/>
      <c r="B22" s="271" t="s">
        <v>362</v>
      </c>
      <c r="D22" s="272"/>
      <c r="E22" s="272"/>
      <c r="F22" s="272"/>
      <c r="G22" s="272"/>
      <c r="H22" s="272"/>
      <c r="I22" s="272"/>
    </row>
    <row r="23" spans="1:9" ht="19.5">
      <c r="A23" s="284"/>
      <c r="D23" s="272"/>
      <c r="E23" s="272"/>
      <c r="F23" s="272"/>
      <c r="G23" s="272"/>
      <c r="H23" s="272"/>
      <c r="I23" s="272"/>
    </row>
    <row r="24" spans="1:5" ht="19.5">
      <c r="A24" s="51" t="s">
        <v>236</v>
      </c>
      <c r="B24" s="51"/>
      <c r="C24" s="51"/>
      <c r="D24" s="51"/>
      <c r="E24" s="51"/>
    </row>
    <row r="25" spans="1:4" ht="19.5">
      <c r="A25" s="283" t="s">
        <v>237</v>
      </c>
      <c r="D25" s="271" t="s">
        <v>363</v>
      </c>
    </row>
    <row r="26" spans="1:4" ht="19.5">
      <c r="A26" s="283" t="s">
        <v>238</v>
      </c>
      <c r="D26" s="271" t="s">
        <v>363</v>
      </c>
    </row>
    <row r="27" spans="1:4" ht="19.5">
      <c r="A27" s="283" t="s">
        <v>239</v>
      </c>
      <c r="D27" s="271" t="s">
        <v>363</v>
      </c>
    </row>
    <row r="28" spans="1:4" ht="19.5">
      <c r="A28" s="283" t="s">
        <v>240</v>
      </c>
      <c r="D28" s="271" t="s">
        <v>363</v>
      </c>
    </row>
    <row r="29" spans="1:4" ht="19.5">
      <c r="A29" s="283" t="s">
        <v>241</v>
      </c>
      <c r="D29" s="271" t="s">
        <v>363</v>
      </c>
    </row>
    <row r="30" spans="1:5" ht="19.5">
      <c r="A30" s="283" t="s">
        <v>242</v>
      </c>
      <c r="B30" s="51"/>
      <c r="D30" s="271" t="s">
        <v>363</v>
      </c>
      <c r="E30" s="271"/>
    </row>
    <row r="31" spans="1:5" ht="19.5">
      <c r="A31" s="283" t="s">
        <v>243</v>
      </c>
      <c r="B31" s="51"/>
      <c r="D31" s="271" t="s">
        <v>363</v>
      </c>
      <c r="E31" s="271"/>
    </row>
    <row r="32" spans="1:5" ht="19.5">
      <c r="A32" s="51"/>
      <c r="B32" s="51"/>
      <c r="C32" s="271"/>
      <c r="D32" s="271"/>
      <c r="E32" s="271"/>
    </row>
    <row r="33" spans="1:9" s="52" customFormat="1" ht="19.5">
      <c r="A33" s="344" t="s">
        <v>338</v>
      </c>
      <c r="B33" s="344"/>
      <c r="C33" s="344"/>
      <c r="D33" s="344"/>
      <c r="E33" s="344"/>
      <c r="F33" s="344"/>
      <c r="G33" s="344"/>
      <c r="H33" s="344"/>
      <c r="I33" s="344"/>
    </row>
    <row r="34" spans="1:10" s="52" customFormat="1" ht="19.5">
      <c r="A34" s="267"/>
      <c r="B34" s="401" t="s">
        <v>244</v>
      </c>
      <c r="C34" s="401"/>
      <c r="D34" s="271" t="s">
        <v>364</v>
      </c>
      <c r="E34" s="285"/>
      <c r="F34" s="285"/>
      <c r="G34" s="285"/>
      <c r="H34" s="285"/>
      <c r="I34" s="285"/>
      <c r="J34" s="285"/>
    </row>
    <row r="35" spans="1:9" s="52" customFormat="1" ht="19.5">
      <c r="A35" s="267"/>
      <c r="B35" s="53" t="s">
        <v>365</v>
      </c>
      <c r="C35" s="53"/>
      <c r="D35" s="53"/>
      <c r="E35" s="53"/>
      <c r="F35" s="53"/>
      <c r="G35" s="267"/>
      <c r="H35" s="267"/>
      <c r="I35" s="267"/>
    </row>
    <row r="36" spans="1:10" s="52" customFormat="1" ht="19.5">
      <c r="A36" s="267"/>
      <c r="B36" s="401" t="s">
        <v>245</v>
      </c>
      <c r="C36" s="401"/>
      <c r="D36" s="271" t="s">
        <v>364</v>
      </c>
      <c r="E36" s="285"/>
      <c r="F36" s="285"/>
      <c r="G36" s="285"/>
      <c r="H36" s="285"/>
      <c r="I36" s="285"/>
      <c r="J36" s="285"/>
    </row>
    <row r="37" spans="1:9" s="52" customFormat="1" ht="19.5" customHeight="1">
      <c r="A37" s="267"/>
      <c r="B37" s="53" t="s">
        <v>365</v>
      </c>
      <c r="C37" s="53"/>
      <c r="D37" s="53"/>
      <c r="E37" s="53"/>
      <c r="F37" s="53"/>
      <c r="G37" s="267"/>
      <c r="H37" s="267"/>
      <c r="I37" s="267"/>
    </row>
    <row r="38" spans="1:10" s="52" customFormat="1" ht="19.5">
      <c r="A38" s="267"/>
      <c r="B38" s="401" t="s">
        <v>246</v>
      </c>
      <c r="C38" s="401"/>
      <c r="D38" s="271" t="s">
        <v>364</v>
      </c>
      <c r="E38" s="285"/>
      <c r="F38" s="285"/>
      <c r="G38" s="285"/>
      <c r="H38" s="285"/>
      <c r="I38" s="285"/>
      <c r="J38" s="285"/>
    </row>
    <row r="39" spans="1:9" s="52" customFormat="1" ht="19.5" customHeight="1">
      <c r="A39" s="267"/>
      <c r="B39" s="53" t="s">
        <v>365</v>
      </c>
      <c r="C39" s="53"/>
      <c r="D39" s="53"/>
      <c r="E39" s="53"/>
      <c r="F39" s="53"/>
      <c r="G39" s="267"/>
      <c r="H39" s="267"/>
      <c r="I39" s="267"/>
    </row>
    <row r="40" spans="1:10" s="52" customFormat="1" ht="19.5">
      <c r="A40" s="267"/>
      <c r="B40" s="401" t="s">
        <v>247</v>
      </c>
      <c r="C40" s="401"/>
      <c r="D40" s="271" t="s">
        <v>364</v>
      </c>
      <c r="E40" s="285"/>
      <c r="F40" s="285"/>
      <c r="G40" s="285"/>
      <c r="H40" s="285"/>
      <c r="I40" s="285"/>
      <c r="J40" s="285"/>
    </row>
    <row r="41" spans="1:9" s="52" customFormat="1" ht="19.5" customHeight="1">
      <c r="A41" s="267"/>
      <c r="B41" s="53" t="s">
        <v>365</v>
      </c>
      <c r="C41" s="53"/>
      <c r="D41" s="53"/>
      <c r="E41" s="53"/>
      <c r="F41" s="53"/>
      <c r="G41" s="267"/>
      <c r="H41" s="267"/>
      <c r="I41" s="267"/>
    </row>
    <row r="42" spans="1:10" s="52" customFormat="1" ht="19.5">
      <c r="A42" s="267"/>
      <c r="B42" s="401" t="s">
        <v>310</v>
      </c>
      <c r="C42" s="401"/>
      <c r="D42" s="271" t="s">
        <v>364</v>
      </c>
      <c r="E42" s="285"/>
      <c r="F42" s="285"/>
      <c r="G42" s="285"/>
      <c r="H42" s="285"/>
      <c r="I42" s="285"/>
      <c r="J42" s="285"/>
    </row>
    <row r="43" spans="1:9" s="52" customFormat="1" ht="19.5" customHeight="1">
      <c r="A43" s="267"/>
      <c r="B43" s="53" t="s">
        <v>365</v>
      </c>
      <c r="C43" s="53"/>
      <c r="D43" s="53"/>
      <c r="E43" s="53"/>
      <c r="F43" s="53"/>
      <c r="G43" s="267"/>
      <c r="H43" s="267"/>
      <c r="I43" s="267"/>
    </row>
    <row r="44" spans="1:10" s="52" customFormat="1" ht="19.5">
      <c r="A44" s="267"/>
      <c r="B44" s="401" t="s">
        <v>311</v>
      </c>
      <c r="C44" s="401"/>
      <c r="D44" s="271" t="s">
        <v>364</v>
      </c>
      <c r="E44" s="285"/>
      <c r="F44" s="285"/>
      <c r="G44" s="285"/>
      <c r="H44" s="285"/>
      <c r="I44" s="285"/>
      <c r="J44" s="285"/>
    </row>
    <row r="45" spans="1:9" s="52" customFormat="1" ht="19.5" customHeight="1">
      <c r="A45" s="267"/>
      <c r="B45" s="53" t="s">
        <v>365</v>
      </c>
      <c r="C45" s="53"/>
      <c r="D45" s="53"/>
      <c r="E45" s="53"/>
      <c r="F45" s="53"/>
      <c r="G45" s="267"/>
      <c r="H45" s="267"/>
      <c r="I45" s="267"/>
    </row>
    <row r="46" spans="1:10" s="52" customFormat="1" ht="19.5">
      <c r="A46" s="267"/>
      <c r="B46" s="401" t="s">
        <v>312</v>
      </c>
      <c r="C46" s="401"/>
      <c r="D46" s="271" t="s">
        <v>364</v>
      </c>
      <c r="E46" s="285"/>
      <c r="F46" s="285"/>
      <c r="G46" s="285"/>
      <c r="H46" s="285"/>
      <c r="I46" s="285"/>
      <c r="J46" s="285"/>
    </row>
    <row r="47" spans="1:9" s="52" customFormat="1" ht="19.5" customHeight="1">
      <c r="A47" s="267"/>
      <c r="B47" s="53" t="s">
        <v>365</v>
      </c>
      <c r="C47" s="53"/>
      <c r="D47" s="53"/>
      <c r="E47" s="53"/>
      <c r="F47" s="53"/>
      <c r="G47" s="267"/>
      <c r="H47" s="267"/>
      <c r="I47" s="267"/>
    </row>
    <row r="48" spans="1:9" s="52" customFormat="1" ht="19.5">
      <c r="A48" s="267"/>
      <c r="B48" s="322"/>
      <c r="C48" s="322"/>
      <c r="D48" s="322"/>
      <c r="E48" s="322"/>
      <c r="F48" s="322"/>
      <c r="G48" s="267"/>
      <c r="H48" s="267"/>
      <c r="I48" s="267"/>
    </row>
    <row r="49" spans="1:9" ht="20.25" customHeight="1">
      <c r="A49" s="50" t="s">
        <v>320</v>
      </c>
      <c r="B49" s="268"/>
      <c r="C49" s="268"/>
      <c r="D49" s="268"/>
      <c r="E49" s="268"/>
      <c r="F49" s="268"/>
      <c r="G49" s="270"/>
      <c r="H49" s="270"/>
      <c r="I49" s="270"/>
    </row>
    <row r="50" spans="1:10" ht="20.25" customHeight="1">
      <c r="A50" s="400" t="s">
        <v>326</v>
      </c>
      <c r="B50" s="400"/>
      <c r="C50" s="400"/>
      <c r="D50" s="400"/>
      <c r="E50" s="397" t="s">
        <v>325</v>
      </c>
      <c r="F50" s="398"/>
      <c r="G50" s="398"/>
      <c r="H50" s="398"/>
      <c r="I50" s="398"/>
      <c r="J50" s="399"/>
    </row>
    <row r="51" spans="1:10" ht="20.25" customHeight="1">
      <c r="A51" s="400"/>
      <c r="B51" s="400"/>
      <c r="C51" s="400"/>
      <c r="D51" s="400"/>
      <c r="E51" s="400" t="s">
        <v>308</v>
      </c>
      <c r="F51" s="400"/>
      <c r="G51" s="400"/>
      <c r="H51" s="397" t="s">
        <v>309</v>
      </c>
      <c r="I51" s="398"/>
      <c r="J51" s="399"/>
    </row>
    <row r="52" spans="1:10" ht="20.25" customHeight="1">
      <c r="A52" s="338" t="s">
        <v>327</v>
      </c>
      <c r="B52" s="339"/>
      <c r="C52" s="339"/>
      <c r="D52" s="340"/>
      <c r="E52" s="341"/>
      <c r="F52" s="342"/>
      <c r="G52" s="343"/>
      <c r="H52" s="396"/>
      <c r="I52" s="396"/>
      <c r="J52" s="396"/>
    </row>
    <row r="53" spans="1:10" ht="20.25" customHeight="1">
      <c r="A53" s="334"/>
      <c r="B53" s="337" t="s">
        <v>331</v>
      </c>
      <c r="C53" s="335"/>
      <c r="D53" s="336"/>
      <c r="E53" s="286"/>
      <c r="F53" s="287"/>
      <c r="G53" s="288"/>
      <c r="H53" s="392"/>
      <c r="I53" s="392"/>
      <c r="J53" s="392"/>
    </row>
    <row r="54" spans="1:10" ht="20.25" customHeight="1">
      <c r="A54" s="334"/>
      <c r="B54" s="337" t="s">
        <v>332</v>
      </c>
      <c r="C54" s="335"/>
      <c r="D54" s="336"/>
      <c r="E54" s="286"/>
      <c r="F54" s="287"/>
      <c r="G54" s="288"/>
      <c r="H54" s="392"/>
      <c r="I54" s="392"/>
      <c r="J54" s="392"/>
    </row>
    <row r="55" spans="1:10" ht="20.25" customHeight="1">
      <c r="A55" s="338" t="s">
        <v>328</v>
      </c>
      <c r="B55" s="339"/>
      <c r="C55" s="339"/>
      <c r="D55" s="340"/>
      <c r="E55" s="341"/>
      <c r="F55" s="342"/>
      <c r="G55" s="343"/>
      <c r="H55" s="396"/>
      <c r="I55" s="396"/>
      <c r="J55" s="396"/>
    </row>
    <row r="56" spans="1:10" ht="20.25" customHeight="1">
      <c r="A56" s="334"/>
      <c r="B56" s="337" t="s">
        <v>331</v>
      </c>
      <c r="C56" s="335"/>
      <c r="D56" s="336"/>
      <c r="E56" s="286"/>
      <c r="F56" s="287"/>
      <c r="G56" s="288"/>
      <c r="H56" s="392"/>
      <c r="I56" s="392"/>
      <c r="J56" s="392"/>
    </row>
    <row r="57" spans="1:10" ht="20.25" customHeight="1">
      <c r="A57" s="334"/>
      <c r="B57" s="337" t="s">
        <v>332</v>
      </c>
      <c r="C57" s="335"/>
      <c r="D57" s="336"/>
      <c r="E57" s="286"/>
      <c r="F57" s="287"/>
      <c r="G57" s="288"/>
      <c r="H57" s="392"/>
      <c r="I57" s="392"/>
      <c r="J57" s="392"/>
    </row>
    <row r="58" spans="1:10" ht="20.25" customHeight="1">
      <c r="A58" s="338" t="s">
        <v>329</v>
      </c>
      <c r="B58" s="339"/>
      <c r="C58" s="339"/>
      <c r="D58" s="340"/>
      <c r="E58" s="341"/>
      <c r="F58" s="342"/>
      <c r="G58" s="343"/>
      <c r="H58" s="396"/>
      <c r="I58" s="396"/>
      <c r="J58" s="396"/>
    </row>
    <row r="59" spans="1:10" ht="20.25" customHeight="1">
      <c r="A59" s="334"/>
      <c r="B59" s="337" t="s">
        <v>331</v>
      </c>
      <c r="C59" s="335"/>
      <c r="D59" s="336"/>
      <c r="E59" s="286"/>
      <c r="F59" s="287"/>
      <c r="G59" s="288"/>
      <c r="H59" s="392"/>
      <c r="I59" s="392"/>
      <c r="J59" s="392"/>
    </row>
    <row r="60" spans="1:10" ht="20.25" customHeight="1">
      <c r="A60" s="334"/>
      <c r="B60" s="337" t="s">
        <v>332</v>
      </c>
      <c r="C60" s="335"/>
      <c r="D60" s="336"/>
      <c r="E60" s="286"/>
      <c r="F60" s="287"/>
      <c r="G60" s="288"/>
      <c r="H60" s="392"/>
      <c r="I60" s="392"/>
      <c r="J60" s="392"/>
    </row>
    <row r="61" spans="1:10" ht="20.25" customHeight="1">
      <c r="A61" s="338" t="s">
        <v>330</v>
      </c>
      <c r="B61" s="339"/>
      <c r="C61" s="339"/>
      <c r="D61" s="340"/>
      <c r="E61" s="341"/>
      <c r="F61" s="342"/>
      <c r="G61" s="343"/>
      <c r="H61" s="396"/>
      <c r="I61" s="396"/>
      <c r="J61" s="396"/>
    </row>
    <row r="62" spans="1:10" ht="20.25" customHeight="1">
      <c r="A62" s="334"/>
      <c r="B62" s="337" t="s">
        <v>331</v>
      </c>
      <c r="C62" s="335"/>
      <c r="D62" s="336"/>
      <c r="E62" s="286"/>
      <c r="F62" s="287"/>
      <c r="G62" s="288"/>
      <c r="H62" s="392"/>
      <c r="I62" s="392"/>
      <c r="J62" s="392"/>
    </row>
    <row r="63" spans="1:10" ht="20.25" customHeight="1">
      <c r="A63" s="334"/>
      <c r="B63" s="337" t="s">
        <v>332</v>
      </c>
      <c r="C63" s="335"/>
      <c r="D63" s="336"/>
      <c r="E63" s="286"/>
      <c r="F63" s="287"/>
      <c r="G63" s="288"/>
      <c r="H63" s="392"/>
      <c r="I63" s="392"/>
      <c r="J63" s="392"/>
    </row>
    <row r="64" spans="1:9" ht="20.25" customHeight="1">
      <c r="A64" s="268"/>
      <c r="B64" s="268"/>
      <c r="C64" s="268"/>
      <c r="D64" s="268"/>
      <c r="E64" s="268"/>
      <c r="F64" s="268"/>
      <c r="G64" s="270"/>
      <c r="H64" s="270"/>
      <c r="I64" s="270"/>
    </row>
    <row r="65" spans="1:2" ht="19.5">
      <c r="A65" s="50" t="s">
        <v>248</v>
      </c>
      <c r="B65" s="50"/>
    </row>
    <row r="66" spans="1:2" ht="19.5">
      <c r="A66" s="50"/>
      <c r="B66" s="50" t="s">
        <v>278</v>
      </c>
    </row>
    <row r="67" spans="1:10" ht="19.5">
      <c r="A67" s="388" t="s">
        <v>249</v>
      </c>
      <c r="B67" s="412"/>
      <c r="C67" s="412"/>
      <c r="D67" s="412"/>
      <c r="E67" s="412"/>
      <c r="F67" s="412"/>
      <c r="G67" s="389"/>
      <c r="H67" s="385" t="s">
        <v>132</v>
      </c>
      <c r="I67" s="385"/>
      <c r="J67" s="385"/>
    </row>
    <row r="68" spans="1:10" ht="20.25" customHeight="1">
      <c r="A68" s="408" t="s">
        <v>370</v>
      </c>
      <c r="B68" s="408"/>
      <c r="C68" s="408"/>
      <c r="D68" s="408"/>
      <c r="E68" s="408"/>
      <c r="F68" s="408"/>
      <c r="G68" s="408"/>
      <c r="H68" s="411" t="s">
        <v>275</v>
      </c>
      <c r="I68" s="411"/>
      <c r="J68" s="411"/>
    </row>
    <row r="69" spans="1:10" ht="41.25" customHeight="1">
      <c r="A69" s="408" t="s">
        <v>371</v>
      </c>
      <c r="B69" s="408"/>
      <c r="C69" s="408"/>
      <c r="D69" s="408"/>
      <c r="E69" s="408"/>
      <c r="F69" s="408"/>
      <c r="G69" s="408"/>
      <c r="H69" s="411" t="s">
        <v>276</v>
      </c>
      <c r="I69" s="411"/>
      <c r="J69" s="411"/>
    </row>
    <row r="70" spans="1:10" ht="42" customHeight="1">
      <c r="A70" s="408" t="s">
        <v>380</v>
      </c>
      <c r="B70" s="408"/>
      <c r="C70" s="408"/>
      <c r="D70" s="408"/>
      <c r="E70" s="408"/>
      <c r="F70" s="408"/>
      <c r="G70" s="408"/>
      <c r="H70" s="411" t="s">
        <v>276</v>
      </c>
      <c r="I70" s="411"/>
      <c r="J70" s="411"/>
    </row>
    <row r="71" spans="1:10" ht="46.5" customHeight="1">
      <c r="A71" s="408" t="s">
        <v>372</v>
      </c>
      <c r="B71" s="408"/>
      <c r="C71" s="408"/>
      <c r="D71" s="408"/>
      <c r="E71" s="408"/>
      <c r="F71" s="408"/>
      <c r="G71" s="408"/>
      <c r="H71" s="411" t="s">
        <v>374</v>
      </c>
      <c r="I71" s="411"/>
      <c r="J71" s="411"/>
    </row>
    <row r="72" spans="1:10" ht="40.5" customHeight="1">
      <c r="A72" s="408" t="s">
        <v>373</v>
      </c>
      <c r="B72" s="408"/>
      <c r="C72" s="408"/>
      <c r="D72" s="408"/>
      <c r="E72" s="408"/>
      <c r="F72" s="408"/>
      <c r="G72" s="408"/>
      <c r="H72" s="411" t="s">
        <v>375</v>
      </c>
      <c r="I72" s="411"/>
      <c r="J72" s="411"/>
    </row>
    <row r="73" spans="1:4" ht="19.5">
      <c r="A73" s="50"/>
      <c r="B73" s="289"/>
      <c r="D73" s="50"/>
    </row>
    <row r="74" spans="1:2" ht="19.5">
      <c r="A74" s="50"/>
      <c r="B74" s="50" t="s">
        <v>279</v>
      </c>
    </row>
    <row r="75" spans="1:10" ht="19.5">
      <c r="A75" s="388" t="s">
        <v>249</v>
      </c>
      <c r="B75" s="412"/>
      <c r="C75" s="412"/>
      <c r="D75" s="412"/>
      <c r="E75" s="412"/>
      <c r="F75" s="412"/>
      <c r="G75" s="389"/>
      <c r="H75" s="385" t="s">
        <v>132</v>
      </c>
      <c r="I75" s="385"/>
      <c r="J75" s="385"/>
    </row>
    <row r="76" spans="1:10" ht="22.5" customHeight="1">
      <c r="A76" s="584" t="s">
        <v>376</v>
      </c>
      <c r="B76" s="585"/>
      <c r="C76" s="585"/>
      <c r="D76" s="585"/>
      <c r="E76" s="585"/>
      <c r="F76" s="585"/>
      <c r="G76" s="586"/>
      <c r="H76" s="587" t="s">
        <v>276</v>
      </c>
      <c r="I76" s="588"/>
      <c r="J76" s="589"/>
    </row>
    <row r="77" spans="1:10" ht="45.75" customHeight="1">
      <c r="A77" s="408" t="s">
        <v>381</v>
      </c>
      <c r="B77" s="408"/>
      <c r="C77" s="408"/>
      <c r="D77" s="408"/>
      <c r="E77" s="408"/>
      <c r="F77" s="408"/>
      <c r="G77" s="408"/>
      <c r="H77" s="411" t="s">
        <v>276</v>
      </c>
      <c r="I77" s="411"/>
      <c r="J77" s="411"/>
    </row>
    <row r="78" spans="1:10" ht="47.25" customHeight="1">
      <c r="A78" s="408" t="s">
        <v>377</v>
      </c>
      <c r="B78" s="408"/>
      <c r="C78" s="408"/>
      <c r="D78" s="408"/>
      <c r="E78" s="408"/>
      <c r="F78" s="408"/>
      <c r="G78" s="408"/>
      <c r="H78" s="411" t="s">
        <v>276</v>
      </c>
      <c r="I78" s="411"/>
      <c r="J78" s="411"/>
    </row>
    <row r="79" spans="1:10" ht="45.75" customHeight="1">
      <c r="A79" s="408" t="s">
        <v>378</v>
      </c>
      <c r="B79" s="408"/>
      <c r="C79" s="408"/>
      <c r="D79" s="408"/>
      <c r="E79" s="408"/>
      <c r="F79" s="408"/>
      <c r="G79" s="408"/>
      <c r="H79" s="411" t="s">
        <v>374</v>
      </c>
      <c r="I79" s="411"/>
      <c r="J79" s="411"/>
    </row>
    <row r="80" spans="1:10" ht="40.5" customHeight="1">
      <c r="A80" s="408" t="s">
        <v>379</v>
      </c>
      <c r="B80" s="408"/>
      <c r="C80" s="408"/>
      <c r="D80" s="408"/>
      <c r="E80" s="408"/>
      <c r="F80" s="408"/>
      <c r="G80" s="408"/>
      <c r="H80" s="411" t="s">
        <v>375</v>
      </c>
      <c r="I80" s="411"/>
      <c r="J80" s="411"/>
    </row>
    <row r="81" spans="1:2" ht="19.5">
      <c r="A81" s="50"/>
      <c r="B81" s="50"/>
    </row>
    <row r="82" spans="1:9" ht="19.5">
      <c r="A82" s="273" t="s">
        <v>250</v>
      </c>
      <c r="B82" s="273"/>
      <c r="C82" s="273"/>
      <c r="D82" s="273"/>
      <c r="E82" s="273"/>
      <c r="F82" s="269"/>
      <c r="G82" s="269"/>
      <c r="H82" s="269"/>
      <c r="I82" s="271"/>
    </row>
    <row r="83" spans="1:9" ht="19.5">
      <c r="A83" s="323" t="s">
        <v>251</v>
      </c>
      <c r="B83" s="323"/>
      <c r="C83" s="290"/>
      <c r="D83" s="273"/>
      <c r="E83" s="273"/>
      <c r="F83" s="269"/>
      <c r="G83" s="269"/>
      <c r="H83" s="269"/>
      <c r="I83" s="271"/>
    </row>
    <row r="84" spans="1:10" ht="19.5" customHeight="1">
      <c r="A84" s="373" t="s">
        <v>49</v>
      </c>
      <c r="B84" s="374"/>
      <c r="C84" s="374"/>
      <c r="D84" s="374"/>
      <c r="E84" s="377" t="s">
        <v>136</v>
      </c>
      <c r="F84" s="377"/>
      <c r="G84" s="378" t="s">
        <v>47</v>
      </c>
      <c r="H84" s="378"/>
      <c r="I84" s="378"/>
      <c r="J84" s="378"/>
    </row>
    <row r="85" spans="1:10" ht="19.5">
      <c r="A85" s="375"/>
      <c r="B85" s="376"/>
      <c r="C85" s="376"/>
      <c r="D85" s="376"/>
      <c r="E85" s="377"/>
      <c r="F85" s="377"/>
      <c r="G85" s="277" t="s">
        <v>42</v>
      </c>
      <c r="H85" s="276" t="s">
        <v>38</v>
      </c>
      <c r="I85" s="378" t="s">
        <v>43</v>
      </c>
      <c r="J85" s="378"/>
    </row>
    <row r="86" spans="1:10" ht="19.5">
      <c r="A86" s="315" t="s">
        <v>200</v>
      </c>
      <c r="B86" s="316"/>
      <c r="C86" s="316" t="s">
        <v>252</v>
      </c>
      <c r="D86" s="317"/>
      <c r="E86" s="390"/>
      <c r="F86" s="391"/>
      <c r="G86" s="325"/>
      <c r="H86" s="325"/>
      <c r="I86" s="385"/>
      <c r="J86" s="385"/>
    </row>
    <row r="87" spans="1:10" ht="19.5">
      <c r="A87" s="311" t="s">
        <v>5</v>
      </c>
      <c r="B87" s="293" t="s">
        <v>49</v>
      </c>
      <c r="C87" s="293"/>
      <c r="D87" s="291"/>
      <c r="E87" s="378"/>
      <c r="F87" s="378"/>
      <c r="G87" s="294">
        <f>SUM(G88:G91)</f>
        <v>0</v>
      </c>
      <c r="H87" s="294">
        <f>SUM(H88:H91)</f>
        <v>0</v>
      </c>
      <c r="I87" s="393">
        <f>SUM(I88:I91)</f>
        <v>0</v>
      </c>
      <c r="J87" s="393"/>
    </row>
    <row r="88" spans="1:10" ht="19.5">
      <c r="A88" s="308" t="s">
        <v>253</v>
      </c>
      <c r="B88" s="295" t="s">
        <v>39</v>
      </c>
      <c r="C88" s="295"/>
      <c r="D88" s="296"/>
      <c r="E88" s="404"/>
      <c r="F88" s="405"/>
      <c r="G88" s="297"/>
      <c r="H88" s="298"/>
      <c r="I88" s="371">
        <f>SUM(G88:H88)</f>
        <v>0</v>
      </c>
      <c r="J88" s="372"/>
    </row>
    <row r="89" spans="1:10" ht="19.5">
      <c r="A89" s="309" t="s">
        <v>254</v>
      </c>
      <c r="B89" s="299" t="s">
        <v>39</v>
      </c>
      <c r="C89" s="299"/>
      <c r="D89" s="299"/>
      <c r="E89" s="369"/>
      <c r="F89" s="370"/>
      <c r="G89" s="300"/>
      <c r="H89" s="301"/>
      <c r="I89" s="367">
        <f>SUM(G89:H89)</f>
        <v>0</v>
      </c>
      <c r="J89" s="368"/>
    </row>
    <row r="90" spans="1:10" ht="19.5">
      <c r="A90" s="309" t="s">
        <v>255</v>
      </c>
      <c r="B90" s="299" t="s">
        <v>39</v>
      </c>
      <c r="C90" s="299"/>
      <c r="D90" s="299"/>
      <c r="E90" s="369"/>
      <c r="F90" s="370"/>
      <c r="G90" s="300"/>
      <c r="H90" s="301"/>
      <c r="I90" s="367">
        <f>SUM(G90:H90)</f>
        <v>0</v>
      </c>
      <c r="J90" s="368"/>
    </row>
    <row r="91" spans="1:10" ht="19.5">
      <c r="A91" s="310" t="s">
        <v>256</v>
      </c>
      <c r="B91" s="302" t="s">
        <v>39</v>
      </c>
      <c r="C91" s="302"/>
      <c r="D91" s="302"/>
      <c r="E91" s="409"/>
      <c r="F91" s="410"/>
      <c r="G91" s="303"/>
      <c r="H91" s="304"/>
      <c r="I91" s="379">
        <f>SUM(G91:H91)</f>
        <v>0</v>
      </c>
      <c r="J91" s="380"/>
    </row>
    <row r="92" spans="1:10" ht="19.5">
      <c r="A92" s="292" t="s">
        <v>6</v>
      </c>
      <c r="B92" s="293" t="s">
        <v>49</v>
      </c>
      <c r="C92" s="293"/>
      <c r="D92" s="291"/>
      <c r="E92" s="378"/>
      <c r="F92" s="378"/>
      <c r="G92" s="294">
        <f>SUM(G93:G96)</f>
        <v>0</v>
      </c>
      <c r="H92" s="294">
        <f>SUM(H93:H96)</f>
        <v>0</v>
      </c>
      <c r="I92" s="393">
        <f>SUM(I93:I96)</f>
        <v>0</v>
      </c>
      <c r="J92" s="393"/>
    </row>
    <row r="93" spans="1:10" ht="19.5">
      <c r="A93" s="308" t="s">
        <v>257</v>
      </c>
      <c r="B93" s="295" t="s">
        <v>39</v>
      </c>
      <c r="C93" s="295"/>
      <c r="D93" s="296"/>
      <c r="E93" s="404"/>
      <c r="F93" s="405"/>
      <c r="G93" s="297"/>
      <c r="H93" s="298"/>
      <c r="I93" s="371">
        <f>SUM(G93:H93)</f>
        <v>0</v>
      </c>
      <c r="J93" s="372"/>
    </row>
    <row r="94" spans="1:10" ht="19.5">
      <c r="A94" s="309" t="s">
        <v>258</v>
      </c>
      <c r="B94" s="299" t="s">
        <v>39</v>
      </c>
      <c r="C94" s="299"/>
      <c r="D94" s="299"/>
      <c r="E94" s="369"/>
      <c r="F94" s="370"/>
      <c r="G94" s="300"/>
      <c r="H94" s="301"/>
      <c r="I94" s="367">
        <f>SUM(G94:H94)</f>
        <v>0</v>
      </c>
      <c r="J94" s="368"/>
    </row>
    <row r="95" spans="1:10" ht="19.5">
      <c r="A95" s="309" t="s">
        <v>259</v>
      </c>
      <c r="B95" s="299" t="s">
        <v>39</v>
      </c>
      <c r="C95" s="299"/>
      <c r="D95" s="299"/>
      <c r="E95" s="369"/>
      <c r="F95" s="370"/>
      <c r="G95" s="300"/>
      <c r="H95" s="301"/>
      <c r="I95" s="367">
        <f>SUM(G95:H95)</f>
        <v>0</v>
      </c>
      <c r="J95" s="368"/>
    </row>
    <row r="96" spans="1:10" ht="19.5">
      <c r="A96" s="329" t="s">
        <v>260</v>
      </c>
      <c r="B96" s="326" t="s">
        <v>39</v>
      </c>
      <c r="C96" s="326"/>
      <c r="D96" s="326"/>
      <c r="E96" s="406"/>
      <c r="F96" s="407"/>
      <c r="G96" s="327"/>
      <c r="H96" s="328"/>
      <c r="I96" s="379">
        <f>SUM(G96:H96)</f>
        <v>0</v>
      </c>
      <c r="J96" s="380"/>
    </row>
    <row r="97" spans="1:10" ht="19.5">
      <c r="A97" s="319" t="s">
        <v>201</v>
      </c>
      <c r="B97" s="320"/>
      <c r="C97" s="320" t="s">
        <v>252</v>
      </c>
      <c r="D97" s="321"/>
      <c r="E97" s="390"/>
      <c r="F97" s="391"/>
      <c r="G97" s="318"/>
      <c r="H97" s="318"/>
      <c r="I97" s="385"/>
      <c r="J97" s="385"/>
    </row>
    <row r="98" spans="1:10" ht="19.5">
      <c r="A98" s="292" t="s">
        <v>5</v>
      </c>
      <c r="B98" s="293" t="s">
        <v>49</v>
      </c>
      <c r="C98" s="293"/>
      <c r="D98" s="291"/>
      <c r="E98" s="378"/>
      <c r="F98" s="378"/>
      <c r="G98" s="294">
        <f>SUM(G99:G102)</f>
        <v>0</v>
      </c>
      <c r="H98" s="294">
        <f>SUM(H99:H102)</f>
        <v>0</v>
      </c>
      <c r="I98" s="393">
        <f>SUM(I99:I102)</f>
        <v>0</v>
      </c>
      <c r="J98" s="393"/>
    </row>
    <row r="99" spans="1:10" ht="19.5">
      <c r="A99" s="308" t="s">
        <v>253</v>
      </c>
      <c r="B99" s="295" t="s">
        <v>39</v>
      </c>
      <c r="C99" s="295"/>
      <c r="D99" s="296"/>
      <c r="E99" s="404"/>
      <c r="F99" s="405"/>
      <c r="G99" s="297"/>
      <c r="H99" s="298"/>
      <c r="I99" s="371">
        <f>SUM(G99:H99)</f>
        <v>0</v>
      </c>
      <c r="J99" s="372"/>
    </row>
    <row r="100" spans="1:10" ht="19.5">
      <c r="A100" s="309" t="s">
        <v>254</v>
      </c>
      <c r="B100" s="299" t="s">
        <v>39</v>
      </c>
      <c r="C100" s="299"/>
      <c r="D100" s="299"/>
      <c r="E100" s="369"/>
      <c r="F100" s="370"/>
      <c r="G100" s="300"/>
      <c r="H100" s="301"/>
      <c r="I100" s="367">
        <f>SUM(G100:H100)</f>
        <v>0</v>
      </c>
      <c r="J100" s="368"/>
    </row>
    <row r="101" spans="1:10" ht="19.5">
      <c r="A101" s="309" t="s">
        <v>255</v>
      </c>
      <c r="B101" s="299" t="s">
        <v>39</v>
      </c>
      <c r="C101" s="299"/>
      <c r="D101" s="299"/>
      <c r="E101" s="369"/>
      <c r="F101" s="370"/>
      <c r="G101" s="300"/>
      <c r="H101" s="301"/>
      <c r="I101" s="367">
        <f>SUM(G101:H101)</f>
        <v>0</v>
      </c>
      <c r="J101" s="368"/>
    </row>
    <row r="102" spans="1:10" ht="19.5">
      <c r="A102" s="310" t="s">
        <v>256</v>
      </c>
      <c r="B102" s="302" t="s">
        <v>39</v>
      </c>
      <c r="C102" s="302"/>
      <c r="D102" s="302"/>
      <c r="E102" s="409"/>
      <c r="F102" s="410"/>
      <c r="G102" s="303"/>
      <c r="H102" s="304"/>
      <c r="I102" s="379">
        <f>SUM(G102:H102)</f>
        <v>0</v>
      </c>
      <c r="J102" s="380"/>
    </row>
    <row r="103" spans="1:10" ht="19.5">
      <c r="A103" s="292" t="s">
        <v>6</v>
      </c>
      <c r="B103" s="293" t="s">
        <v>49</v>
      </c>
      <c r="C103" s="293"/>
      <c r="D103" s="291"/>
      <c r="E103" s="378"/>
      <c r="F103" s="378"/>
      <c r="G103" s="294">
        <f>SUM(G104:G107)</f>
        <v>0</v>
      </c>
      <c r="H103" s="294">
        <f>SUM(H104:H107)</f>
        <v>0</v>
      </c>
      <c r="I103" s="393">
        <f>SUM(I104:I107)</f>
        <v>0</v>
      </c>
      <c r="J103" s="393"/>
    </row>
    <row r="104" spans="1:10" ht="19.5">
      <c r="A104" s="312" t="s">
        <v>257</v>
      </c>
      <c r="B104" s="295" t="s">
        <v>39</v>
      </c>
      <c r="C104" s="295"/>
      <c r="D104" s="296"/>
      <c r="E104" s="404"/>
      <c r="F104" s="405"/>
      <c r="G104" s="297"/>
      <c r="H104" s="298"/>
      <c r="I104" s="371">
        <f>SUM(G104:H104)</f>
        <v>0</v>
      </c>
      <c r="J104" s="372"/>
    </row>
    <row r="105" spans="1:10" ht="19.5">
      <c r="A105" s="313" t="s">
        <v>258</v>
      </c>
      <c r="B105" s="299" t="s">
        <v>39</v>
      </c>
      <c r="C105" s="299"/>
      <c r="D105" s="299"/>
      <c r="E105" s="369"/>
      <c r="F105" s="370"/>
      <c r="G105" s="300"/>
      <c r="H105" s="301"/>
      <c r="I105" s="367">
        <f>SUM(G105:H105)</f>
        <v>0</v>
      </c>
      <c r="J105" s="368"/>
    </row>
    <row r="106" spans="1:10" ht="19.5">
      <c r="A106" s="313" t="s">
        <v>259</v>
      </c>
      <c r="B106" s="299" t="s">
        <v>39</v>
      </c>
      <c r="C106" s="299"/>
      <c r="D106" s="299"/>
      <c r="E106" s="369"/>
      <c r="F106" s="370"/>
      <c r="G106" s="300"/>
      <c r="H106" s="301"/>
      <c r="I106" s="367">
        <f>SUM(G106:H106)</f>
        <v>0</v>
      </c>
      <c r="J106" s="368"/>
    </row>
    <row r="107" spans="1:10" ht="19.5">
      <c r="A107" s="347" t="s">
        <v>260</v>
      </c>
      <c r="B107" s="348" t="s">
        <v>39</v>
      </c>
      <c r="C107" s="348"/>
      <c r="D107" s="348"/>
      <c r="E107" s="383"/>
      <c r="F107" s="384"/>
      <c r="G107" s="349"/>
      <c r="H107" s="350"/>
      <c r="I107" s="379">
        <f>SUM(G107:H107)</f>
        <v>0</v>
      </c>
      <c r="J107" s="380"/>
    </row>
    <row r="108" spans="1:10" ht="19.5" customHeight="1">
      <c r="A108" s="373" t="s">
        <v>49</v>
      </c>
      <c r="B108" s="374"/>
      <c r="C108" s="374"/>
      <c r="D108" s="374"/>
      <c r="E108" s="377" t="s">
        <v>136</v>
      </c>
      <c r="F108" s="377"/>
      <c r="G108" s="378" t="s">
        <v>47</v>
      </c>
      <c r="H108" s="378"/>
      <c r="I108" s="378"/>
      <c r="J108" s="378"/>
    </row>
    <row r="109" spans="1:10" ht="19.5">
      <c r="A109" s="375"/>
      <c r="B109" s="376"/>
      <c r="C109" s="376"/>
      <c r="D109" s="376"/>
      <c r="E109" s="377"/>
      <c r="F109" s="377"/>
      <c r="G109" s="346" t="s">
        <v>42</v>
      </c>
      <c r="H109" s="345" t="s">
        <v>38</v>
      </c>
      <c r="I109" s="378" t="s">
        <v>43</v>
      </c>
      <c r="J109" s="378"/>
    </row>
    <row r="110" spans="1:10" ht="19.5">
      <c r="A110" s="319" t="s">
        <v>202</v>
      </c>
      <c r="B110" s="320"/>
      <c r="C110" s="320" t="s">
        <v>252</v>
      </c>
      <c r="D110" s="321"/>
      <c r="E110" s="390"/>
      <c r="F110" s="391"/>
      <c r="G110" s="325"/>
      <c r="H110" s="325"/>
      <c r="I110" s="385"/>
      <c r="J110" s="385"/>
    </row>
    <row r="111" spans="1:10" ht="19.5">
      <c r="A111" s="292" t="s">
        <v>5</v>
      </c>
      <c r="B111" s="293" t="s">
        <v>49</v>
      </c>
      <c r="C111" s="293"/>
      <c r="D111" s="291"/>
      <c r="E111" s="378"/>
      <c r="F111" s="378"/>
      <c r="G111" s="294">
        <f>SUM(G112:G115)</f>
        <v>0</v>
      </c>
      <c r="H111" s="294">
        <f>SUM(H112:H115)</f>
        <v>0</v>
      </c>
      <c r="I111" s="393">
        <f>SUM(I112:I115)</f>
        <v>0</v>
      </c>
      <c r="J111" s="393"/>
    </row>
    <row r="112" spans="1:10" ht="19.5">
      <c r="A112" s="312" t="s">
        <v>253</v>
      </c>
      <c r="B112" s="295" t="s">
        <v>39</v>
      </c>
      <c r="C112" s="295"/>
      <c r="D112" s="296"/>
      <c r="E112" s="404"/>
      <c r="F112" s="405"/>
      <c r="G112" s="297"/>
      <c r="H112" s="298"/>
      <c r="I112" s="371">
        <f>SUM(G112:H112)</f>
        <v>0</v>
      </c>
      <c r="J112" s="372"/>
    </row>
    <row r="113" spans="1:10" ht="19.5">
      <c r="A113" s="313" t="s">
        <v>254</v>
      </c>
      <c r="B113" s="299" t="s">
        <v>39</v>
      </c>
      <c r="C113" s="299"/>
      <c r="D113" s="299"/>
      <c r="E113" s="369"/>
      <c r="F113" s="370"/>
      <c r="G113" s="300"/>
      <c r="H113" s="301"/>
      <c r="I113" s="367">
        <f>SUM(G113:H113)</f>
        <v>0</v>
      </c>
      <c r="J113" s="368"/>
    </row>
    <row r="114" spans="1:10" ht="19.5">
      <c r="A114" s="313" t="s">
        <v>255</v>
      </c>
      <c r="B114" s="299" t="s">
        <v>39</v>
      </c>
      <c r="C114" s="299"/>
      <c r="D114" s="299"/>
      <c r="E114" s="369"/>
      <c r="F114" s="370"/>
      <c r="G114" s="300"/>
      <c r="H114" s="301"/>
      <c r="I114" s="367">
        <f>SUM(G114:H114)</f>
        <v>0</v>
      </c>
      <c r="J114" s="368"/>
    </row>
    <row r="115" spans="1:10" ht="19.5">
      <c r="A115" s="314" t="s">
        <v>256</v>
      </c>
      <c r="B115" s="302" t="s">
        <v>39</v>
      </c>
      <c r="C115" s="302"/>
      <c r="D115" s="302"/>
      <c r="E115" s="409"/>
      <c r="F115" s="410"/>
      <c r="G115" s="303"/>
      <c r="H115" s="304"/>
      <c r="I115" s="379">
        <f>SUM(G115:H115)</f>
        <v>0</v>
      </c>
      <c r="J115" s="380"/>
    </row>
    <row r="116" spans="1:10" ht="19.5">
      <c r="A116" s="292" t="s">
        <v>6</v>
      </c>
      <c r="B116" s="293" t="s">
        <v>49</v>
      </c>
      <c r="C116" s="293"/>
      <c r="D116" s="291"/>
      <c r="E116" s="378"/>
      <c r="F116" s="378"/>
      <c r="G116" s="294">
        <f>SUM(G117:G120)</f>
        <v>0</v>
      </c>
      <c r="H116" s="294">
        <f>SUM(H117:H120)</f>
        <v>0</v>
      </c>
      <c r="I116" s="393">
        <f>SUM(I117:I120)</f>
        <v>0</v>
      </c>
      <c r="J116" s="393"/>
    </row>
    <row r="117" spans="1:10" ht="19.5">
      <c r="A117" s="312" t="s">
        <v>257</v>
      </c>
      <c r="B117" s="295" t="s">
        <v>39</v>
      </c>
      <c r="C117" s="295"/>
      <c r="D117" s="296"/>
      <c r="E117" s="404"/>
      <c r="F117" s="405"/>
      <c r="G117" s="297"/>
      <c r="H117" s="298"/>
      <c r="I117" s="371">
        <f>SUM(G117:H117)</f>
        <v>0</v>
      </c>
      <c r="J117" s="372"/>
    </row>
    <row r="118" spans="1:10" ht="19.5">
      <c r="A118" s="313" t="s">
        <v>258</v>
      </c>
      <c r="B118" s="299" t="s">
        <v>39</v>
      </c>
      <c r="C118" s="299"/>
      <c r="D118" s="299"/>
      <c r="E118" s="369"/>
      <c r="F118" s="370"/>
      <c r="G118" s="300"/>
      <c r="H118" s="301"/>
      <c r="I118" s="367">
        <f>SUM(G118:H118)</f>
        <v>0</v>
      </c>
      <c r="J118" s="368"/>
    </row>
    <row r="119" spans="1:10" ht="19.5">
      <c r="A119" s="313" t="s">
        <v>259</v>
      </c>
      <c r="B119" s="299" t="s">
        <v>39</v>
      </c>
      <c r="C119" s="299"/>
      <c r="D119" s="299"/>
      <c r="E119" s="369"/>
      <c r="F119" s="370"/>
      <c r="G119" s="300"/>
      <c r="H119" s="301"/>
      <c r="I119" s="367">
        <f>SUM(G119:H119)</f>
        <v>0</v>
      </c>
      <c r="J119" s="368"/>
    </row>
    <row r="120" spans="1:10" ht="19.5">
      <c r="A120" s="314" t="s">
        <v>260</v>
      </c>
      <c r="B120" s="302" t="s">
        <v>39</v>
      </c>
      <c r="C120" s="302"/>
      <c r="D120" s="302"/>
      <c r="E120" s="409"/>
      <c r="F120" s="410"/>
      <c r="G120" s="303"/>
      <c r="H120" s="304"/>
      <c r="I120" s="379">
        <f>SUM(G120:H120)</f>
        <v>0</v>
      </c>
      <c r="J120" s="380"/>
    </row>
    <row r="121" spans="1:10" ht="19.5">
      <c r="A121" s="319" t="s">
        <v>203</v>
      </c>
      <c r="B121" s="320"/>
      <c r="C121" s="320" t="s">
        <v>252</v>
      </c>
      <c r="D121" s="321"/>
      <c r="E121" s="390"/>
      <c r="F121" s="391"/>
      <c r="G121" s="318"/>
      <c r="H121" s="318"/>
      <c r="I121" s="385"/>
      <c r="J121" s="385"/>
    </row>
    <row r="122" spans="1:10" ht="19.5">
      <c r="A122" s="292" t="s">
        <v>5</v>
      </c>
      <c r="B122" s="293" t="s">
        <v>49</v>
      </c>
      <c r="C122" s="293"/>
      <c r="D122" s="291"/>
      <c r="E122" s="378"/>
      <c r="F122" s="378"/>
      <c r="G122" s="294">
        <f>SUM(G123:G126)</f>
        <v>0</v>
      </c>
      <c r="H122" s="294">
        <f>SUM(H123:H126)</f>
        <v>0</v>
      </c>
      <c r="I122" s="393">
        <f>SUM(I123:I126)</f>
        <v>0</v>
      </c>
      <c r="J122" s="393"/>
    </row>
    <row r="123" spans="1:10" ht="19.5">
      <c r="A123" s="308" t="s">
        <v>253</v>
      </c>
      <c r="B123" s="295" t="s">
        <v>39</v>
      </c>
      <c r="C123" s="295"/>
      <c r="D123" s="296"/>
      <c r="E123" s="404"/>
      <c r="F123" s="405"/>
      <c r="G123" s="297"/>
      <c r="H123" s="298"/>
      <c r="I123" s="371">
        <f>SUM(G123:H123)</f>
        <v>0</v>
      </c>
      <c r="J123" s="372"/>
    </row>
    <row r="124" spans="1:10" ht="19.5">
      <c r="A124" s="309" t="s">
        <v>254</v>
      </c>
      <c r="B124" s="299" t="s">
        <v>39</v>
      </c>
      <c r="C124" s="299"/>
      <c r="D124" s="299"/>
      <c r="E124" s="369"/>
      <c r="F124" s="370"/>
      <c r="G124" s="300"/>
      <c r="H124" s="301"/>
      <c r="I124" s="367">
        <f>SUM(G124:H124)</f>
        <v>0</v>
      </c>
      <c r="J124" s="368"/>
    </row>
    <row r="125" spans="1:10" ht="19.5">
      <c r="A125" s="309" t="s">
        <v>255</v>
      </c>
      <c r="B125" s="299" t="s">
        <v>39</v>
      </c>
      <c r="C125" s="299"/>
      <c r="D125" s="299"/>
      <c r="E125" s="369"/>
      <c r="F125" s="370"/>
      <c r="G125" s="300"/>
      <c r="H125" s="301"/>
      <c r="I125" s="367">
        <f>SUM(G125:H125)</f>
        <v>0</v>
      </c>
      <c r="J125" s="368"/>
    </row>
    <row r="126" spans="1:10" ht="19.5">
      <c r="A126" s="329" t="s">
        <v>256</v>
      </c>
      <c r="B126" s="326" t="s">
        <v>39</v>
      </c>
      <c r="C126" s="326"/>
      <c r="D126" s="326"/>
      <c r="E126" s="406"/>
      <c r="F126" s="407"/>
      <c r="G126" s="327"/>
      <c r="H126" s="328"/>
      <c r="I126" s="379">
        <f>SUM(G126:H126)</f>
        <v>0</v>
      </c>
      <c r="J126" s="380"/>
    </row>
    <row r="127" spans="1:10" ht="19.5">
      <c r="A127" s="292" t="s">
        <v>6</v>
      </c>
      <c r="B127" s="293" t="s">
        <v>49</v>
      </c>
      <c r="C127" s="293"/>
      <c r="D127" s="291"/>
      <c r="E127" s="378"/>
      <c r="F127" s="378"/>
      <c r="G127" s="294">
        <f>SUM(G128:G131)</f>
        <v>0</v>
      </c>
      <c r="H127" s="294">
        <f>SUM(H128:H131)</f>
        <v>0</v>
      </c>
      <c r="I127" s="393">
        <f>SUM(I128:I131)</f>
        <v>0</v>
      </c>
      <c r="J127" s="393"/>
    </row>
    <row r="128" spans="1:10" ht="19.5">
      <c r="A128" s="308" t="s">
        <v>257</v>
      </c>
      <c r="B128" s="295" t="s">
        <v>39</v>
      </c>
      <c r="C128" s="295"/>
      <c r="D128" s="296"/>
      <c r="E128" s="404"/>
      <c r="F128" s="405"/>
      <c r="G128" s="297"/>
      <c r="H128" s="298"/>
      <c r="I128" s="371">
        <f>SUM(G128:H128)</f>
        <v>0</v>
      </c>
      <c r="J128" s="372"/>
    </row>
    <row r="129" spans="1:10" ht="19.5">
      <c r="A129" s="309" t="s">
        <v>258</v>
      </c>
      <c r="B129" s="299" t="s">
        <v>39</v>
      </c>
      <c r="C129" s="299"/>
      <c r="D129" s="299"/>
      <c r="E129" s="369"/>
      <c r="F129" s="370"/>
      <c r="G129" s="300"/>
      <c r="H129" s="301"/>
      <c r="I129" s="367">
        <f>SUM(G129:H129)</f>
        <v>0</v>
      </c>
      <c r="J129" s="368"/>
    </row>
    <row r="130" spans="1:10" ht="19.5">
      <c r="A130" s="309" t="s">
        <v>259</v>
      </c>
      <c r="B130" s="299" t="s">
        <v>39</v>
      </c>
      <c r="C130" s="299"/>
      <c r="D130" s="299"/>
      <c r="E130" s="369"/>
      <c r="F130" s="370"/>
      <c r="G130" s="300"/>
      <c r="H130" s="301"/>
      <c r="I130" s="367">
        <f>SUM(G130:H130)</f>
        <v>0</v>
      </c>
      <c r="J130" s="368"/>
    </row>
    <row r="131" spans="1:10" ht="19.5">
      <c r="A131" s="310" t="s">
        <v>260</v>
      </c>
      <c r="B131" s="302" t="s">
        <v>39</v>
      </c>
      <c r="C131" s="302"/>
      <c r="D131" s="302"/>
      <c r="E131" s="409"/>
      <c r="F131" s="410"/>
      <c r="G131" s="303"/>
      <c r="H131" s="304"/>
      <c r="I131" s="379">
        <f>SUM(G131:H131)</f>
        <v>0</v>
      </c>
      <c r="J131" s="380"/>
    </row>
    <row r="132" spans="1:10" ht="19.5">
      <c r="A132" s="319" t="s">
        <v>204</v>
      </c>
      <c r="B132" s="320"/>
      <c r="C132" s="320" t="s">
        <v>252</v>
      </c>
      <c r="D132" s="321"/>
      <c r="E132" s="390"/>
      <c r="F132" s="391"/>
      <c r="G132" s="318"/>
      <c r="H132" s="318"/>
      <c r="I132" s="385"/>
      <c r="J132" s="385"/>
    </row>
    <row r="133" spans="1:10" ht="19.5">
      <c r="A133" s="292" t="s">
        <v>5</v>
      </c>
      <c r="B133" s="293" t="s">
        <v>49</v>
      </c>
      <c r="C133" s="293"/>
      <c r="D133" s="291"/>
      <c r="E133" s="378"/>
      <c r="F133" s="378"/>
      <c r="G133" s="294">
        <f>SUM(G134:G137)</f>
        <v>0</v>
      </c>
      <c r="H133" s="294">
        <f>SUM(H134:H137)</f>
        <v>0</v>
      </c>
      <c r="I133" s="393">
        <f>SUM(I134:I137)</f>
        <v>0</v>
      </c>
      <c r="J133" s="393"/>
    </row>
    <row r="134" spans="1:10" ht="19.5">
      <c r="A134" s="308" t="s">
        <v>253</v>
      </c>
      <c r="B134" s="295" t="s">
        <v>39</v>
      </c>
      <c r="C134" s="295"/>
      <c r="D134" s="296"/>
      <c r="E134" s="404"/>
      <c r="F134" s="405"/>
      <c r="G134" s="297"/>
      <c r="H134" s="298"/>
      <c r="I134" s="371">
        <f>SUM(G134:H134)</f>
        <v>0</v>
      </c>
      <c r="J134" s="372"/>
    </row>
    <row r="135" spans="1:10" ht="19.5">
      <c r="A135" s="309" t="s">
        <v>254</v>
      </c>
      <c r="B135" s="299" t="s">
        <v>39</v>
      </c>
      <c r="C135" s="299"/>
      <c r="D135" s="299"/>
      <c r="E135" s="369"/>
      <c r="F135" s="370"/>
      <c r="G135" s="300"/>
      <c r="H135" s="301"/>
      <c r="I135" s="367">
        <f>SUM(G135:H135)</f>
        <v>0</v>
      </c>
      <c r="J135" s="368"/>
    </row>
    <row r="136" spans="1:10" ht="19.5">
      <c r="A136" s="309" t="s">
        <v>255</v>
      </c>
      <c r="B136" s="299" t="s">
        <v>39</v>
      </c>
      <c r="C136" s="299"/>
      <c r="D136" s="299"/>
      <c r="E136" s="369"/>
      <c r="F136" s="370"/>
      <c r="G136" s="300"/>
      <c r="H136" s="301"/>
      <c r="I136" s="367">
        <f>SUM(G136:H136)</f>
        <v>0</v>
      </c>
      <c r="J136" s="368"/>
    </row>
    <row r="137" spans="1:10" ht="19.5">
      <c r="A137" s="310" t="s">
        <v>256</v>
      </c>
      <c r="B137" s="302" t="s">
        <v>39</v>
      </c>
      <c r="C137" s="302"/>
      <c r="D137" s="302"/>
      <c r="E137" s="409"/>
      <c r="F137" s="410"/>
      <c r="G137" s="303"/>
      <c r="H137" s="304"/>
      <c r="I137" s="379">
        <f>SUM(G137:H137)</f>
        <v>0</v>
      </c>
      <c r="J137" s="380"/>
    </row>
    <row r="138" spans="1:10" ht="19.5">
      <c r="A138" s="292" t="s">
        <v>6</v>
      </c>
      <c r="B138" s="293" t="s">
        <v>49</v>
      </c>
      <c r="C138" s="293"/>
      <c r="D138" s="291"/>
      <c r="E138" s="378"/>
      <c r="F138" s="378"/>
      <c r="G138" s="294">
        <f>SUM(G139:G142)</f>
        <v>0</v>
      </c>
      <c r="H138" s="294">
        <f>SUM(H139:H142)</f>
        <v>0</v>
      </c>
      <c r="I138" s="393">
        <f>SUM(I139:I142)</f>
        <v>0</v>
      </c>
      <c r="J138" s="393"/>
    </row>
    <row r="139" spans="1:10" ht="19.5">
      <c r="A139" s="308" t="s">
        <v>257</v>
      </c>
      <c r="B139" s="295" t="s">
        <v>39</v>
      </c>
      <c r="C139" s="295"/>
      <c r="D139" s="296"/>
      <c r="E139" s="404"/>
      <c r="F139" s="405"/>
      <c r="G139" s="297"/>
      <c r="H139" s="298"/>
      <c r="I139" s="371">
        <f>SUM(G139:H139)</f>
        <v>0</v>
      </c>
      <c r="J139" s="372"/>
    </row>
    <row r="140" spans="1:10" ht="19.5">
      <c r="A140" s="309" t="s">
        <v>258</v>
      </c>
      <c r="B140" s="299" t="s">
        <v>39</v>
      </c>
      <c r="C140" s="299"/>
      <c r="D140" s="299"/>
      <c r="E140" s="369"/>
      <c r="F140" s="370"/>
      <c r="G140" s="300"/>
      <c r="H140" s="301"/>
      <c r="I140" s="367">
        <f>SUM(G140:H140)</f>
        <v>0</v>
      </c>
      <c r="J140" s="368"/>
    </row>
    <row r="141" spans="1:10" ht="19.5">
      <c r="A141" s="309" t="s">
        <v>259</v>
      </c>
      <c r="B141" s="299" t="s">
        <v>39</v>
      </c>
      <c r="C141" s="299"/>
      <c r="D141" s="299"/>
      <c r="E141" s="369"/>
      <c r="F141" s="370"/>
      <c r="G141" s="300"/>
      <c r="H141" s="301"/>
      <c r="I141" s="367">
        <f>SUM(G141:H141)</f>
        <v>0</v>
      </c>
      <c r="J141" s="368"/>
    </row>
    <row r="142" spans="1:10" ht="19.5">
      <c r="A142" s="329" t="s">
        <v>260</v>
      </c>
      <c r="B142" s="326" t="s">
        <v>39</v>
      </c>
      <c r="C142" s="326"/>
      <c r="D142" s="326"/>
      <c r="E142" s="406"/>
      <c r="F142" s="407"/>
      <c r="G142" s="327"/>
      <c r="H142" s="328"/>
      <c r="I142" s="379">
        <f>SUM(G142:H142)</f>
        <v>0</v>
      </c>
      <c r="J142" s="380"/>
    </row>
    <row r="143" spans="1:10" ht="19.5" customHeight="1">
      <c r="A143" s="373" t="s">
        <v>49</v>
      </c>
      <c r="B143" s="374"/>
      <c r="C143" s="374"/>
      <c r="D143" s="374"/>
      <c r="E143" s="377" t="s">
        <v>136</v>
      </c>
      <c r="F143" s="377"/>
      <c r="G143" s="378" t="s">
        <v>47</v>
      </c>
      <c r="H143" s="378"/>
      <c r="I143" s="378"/>
      <c r="J143" s="378"/>
    </row>
    <row r="144" spans="1:10" ht="19.5">
      <c r="A144" s="375"/>
      <c r="B144" s="376"/>
      <c r="C144" s="376"/>
      <c r="D144" s="376"/>
      <c r="E144" s="377"/>
      <c r="F144" s="377"/>
      <c r="G144" s="346" t="s">
        <v>42</v>
      </c>
      <c r="H144" s="345" t="s">
        <v>38</v>
      </c>
      <c r="I144" s="378" t="s">
        <v>43</v>
      </c>
      <c r="J144" s="378"/>
    </row>
    <row r="145" spans="1:10" ht="19.5">
      <c r="A145" s="319" t="s">
        <v>205</v>
      </c>
      <c r="B145" s="320"/>
      <c r="C145" s="320" t="s">
        <v>252</v>
      </c>
      <c r="D145" s="321"/>
      <c r="E145" s="390"/>
      <c r="F145" s="391"/>
      <c r="G145" s="318"/>
      <c r="H145" s="318"/>
      <c r="I145" s="385"/>
      <c r="J145" s="385"/>
    </row>
    <row r="146" spans="1:10" ht="19.5">
      <c r="A146" s="292" t="s">
        <v>5</v>
      </c>
      <c r="B146" s="293" t="s">
        <v>49</v>
      </c>
      <c r="C146" s="293"/>
      <c r="D146" s="291"/>
      <c r="E146" s="378"/>
      <c r="F146" s="378"/>
      <c r="G146" s="294">
        <f>SUM(G147:G150)</f>
        <v>0</v>
      </c>
      <c r="H146" s="294">
        <f>SUM(H147:H150)</f>
        <v>0</v>
      </c>
      <c r="I146" s="393">
        <f>SUM(I147:I150)</f>
        <v>0</v>
      </c>
      <c r="J146" s="393"/>
    </row>
    <row r="147" spans="1:10" ht="19.5">
      <c r="A147" s="308" t="s">
        <v>253</v>
      </c>
      <c r="B147" s="295" t="s">
        <v>39</v>
      </c>
      <c r="C147" s="295"/>
      <c r="D147" s="296"/>
      <c r="E147" s="404"/>
      <c r="F147" s="405"/>
      <c r="G147" s="297"/>
      <c r="H147" s="298"/>
      <c r="I147" s="371">
        <f>SUM(G147:H147)</f>
        <v>0</v>
      </c>
      <c r="J147" s="372"/>
    </row>
    <row r="148" spans="1:10" ht="19.5">
      <c r="A148" s="309" t="s">
        <v>254</v>
      </c>
      <c r="B148" s="299" t="s">
        <v>39</v>
      </c>
      <c r="C148" s="299"/>
      <c r="D148" s="299"/>
      <c r="E148" s="369"/>
      <c r="F148" s="370"/>
      <c r="G148" s="300"/>
      <c r="H148" s="301"/>
      <c r="I148" s="367">
        <f>SUM(G148:H148)</f>
        <v>0</v>
      </c>
      <c r="J148" s="368"/>
    </row>
    <row r="149" spans="1:10" ht="19.5">
      <c r="A149" s="309" t="s">
        <v>255</v>
      </c>
      <c r="B149" s="299" t="s">
        <v>39</v>
      </c>
      <c r="C149" s="299"/>
      <c r="D149" s="299"/>
      <c r="E149" s="369"/>
      <c r="F149" s="370"/>
      <c r="G149" s="300"/>
      <c r="H149" s="301"/>
      <c r="I149" s="367">
        <f>SUM(G149:H149)</f>
        <v>0</v>
      </c>
      <c r="J149" s="368"/>
    </row>
    <row r="150" spans="1:10" ht="19.5">
      <c r="A150" s="310" t="s">
        <v>256</v>
      </c>
      <c r="B150" s="302" t="s">
        <v>39</v>
      </c>
      <c r="C150" s="302"/>
      <c r="D150" s="302"/>
      <c r="E150" s="409"/>
      <c r="F150" s="410"/>
      <c r="G150" s="303"/>
      <c r="H150" s="304"/>
      <c r="I150" s="379">
        <f>SUM(G150:H150)</f>
        <v>0</v>
      </c>
      <c r="J150" s="380"/>
    </row>
    <row r="151" spans="1:10" ht="19.5">
      <c r="A151" s="292" t="s">
        <v>6</v>
      </c>
      <c r="B151" s="293" t="s">
        <v>49</v>
      </c>
      <c r="C151" s="293"/>
      <c r="D151" s="291"/>
      <c r="E151" s="378"/>
      <c r="F151" s="378"/>
      <c r="G151" s="294">
        <f>SUM(G152:G155)</f>
        <v>0</v>
      </c>
      <c r="H151" s="294">
        <f>SUM(H152:H155)</f>
        <v>0</v>
      </c>
      <c r="I151" s="393">
        <f>SUM(I152:I155)</f>
        <v>0</v>
      </c>
      <c r="J151" s="393"/>
    </row>
    <row r="152" spans="1:10" ht="19.5">
      <c r="A152" s="308" t="s">
        <v>257</v>
      </c>
      <c r="B152" s="295" t="s">
        <v>39</v>
      </c>
      <c r="C152" s="295"/>
      <c r="D152" s="296"/>
      <c r="E152" s="404"/>
      <c r="F152" s="405"/>
      <c r="G152" s="297"/>
      <c r="H152" s="298"/>
      <c r="I152" s="371">
        <f>SUM(G152:H152)</f>
        <v>0</v>
      </c>
      <c r="J152" s="372"/>
    </row>
    <row r="153" spans="1:10" ht="19.5">
      <c r="A153" s="309" t="s">
        <v>258</v>
      </c>
      <c r="B153" s="299" t="s">
        <v>39</v>
      </c>
      <c r="C153" s="299"/>
      <c r="D153" s="299"/>
      <c r="E153" s="369"/>
      <c r="F153" s="370"/>
      <c r="G153" s="300"/>
      <c r="H153" s="301"/>
      <c r="I153" s="367">
        <f>SUM(G153:H153)</f>
        <v>0</v>
      </c>
      <c r="J153" s="368"/>
    </row>
    <row r="154" spans="1:10" ht="19.5">
      <c r="A154" s="309" t="s">
        <v>259</v>
      </c>
      <c r="B154" s="299" t="s">
        <v>39</v>
      </c>
      <c r="C154" s="299"/>
      <c r="D154" s="299"/>
      <c r="E154" s="369"/>
      <c r="F154" s="370"/>
      <c r="G154" s="300"/>
      <c r="H154" s="301"/>
      <c r="I154" s="367">
        <f>SUM(G154:H154)</f>
        <v>0</v>
      </c>
      <c r="J154" s="368"/>
    </row>
    <row r="155" spans="1:10" ht="19.5">
      <c r="A155" s="329" t="s">
        <v>260</v>
      </c>
      <c r="B155" s="326" t="s">
        <v>39</v>
      </c>
      <c r="C155" s="326"/>
      <c r="D155" s="326"/>
      <c r="E155" s="406"/>
      <c r="F155" s="407"/>
      <c r="G155" s="327"/>
      <c r="H155" s="328"/>
      <c r="I155" s="379">
        <f>SUM(G155:H155)</f>
        <v>0</v>
      </c>
      <c r="J155" s="380"/>
    </row>
    <row r="156" spans="1:10" ht="19.5">
      <c r="A156" s="319" t="s">
        <v>206</v>
      </c>
      <c r="B156" s="320"/>
      <c r="C156" s="320" t="s">
        <v>252</v>
      </c>
      <c r="D156" s="321"/>
      <c r="E156" s="390"/>
      <c r="F156" s="391"/>
      <c r="G156" s="318"/>
      <c r="H156" s="318"/>
      <c r="I156" s="385"/>
      <c r="J156" s="385"/>
    </row>
    <row r="157" spans="1:10" ht="19.5">
      <c r="A157" s="292" t="s">
        <v>5</v>
      </c>
      <c r="B157" s="293" t="s">
        <v>49</v>
      </c>
      <c r="C157" s="293"/>
      <c r="D157" s="291"/>
      <c r="E157" s="378"/>
      <c r="F157" s="378"/>
      <c r="G157" s="294">
        <f>SUM(G158:G161)</f>
        <v>0</v>
      </c>
      <c r="H157" s="294">
        <f>SUM(H158:H161)</f>
        <v>0</v>
      </c>
      <c r="I157" s="393">
        <f>SUM(I158:I161)</f>
        <v>0</v>
      </c>
      <c r="J157" s="393"/>
    </row>
    <row r="158" spans="1:10" ht="19.5">
      <c r="A158" s="308" t="s">
        <v>253</v>
      </c>
      <c r="B158" s="295" t="s">
        <v>39</v>
      </c>
      <c r="C158" s="295"/>
      <c r="D158" s="296"/>
      <c r="E158" s="404"/>
      <c r="F158" s="405"/>
      <c r="G158" s="297"/>
      <c r="H158" s="298"/>
      <c r="I158" s="371">
        <f>SUM(G158:H158)</f>
        <v>0</v>
      </c>
      <c r="J158" s="372"/>
    </row>
    <row r="159" spans="1:10" ht="19.5">
      <c r="A159" s="309" t="s">
        <v>254</v>
      </c>
      <c r="B159" s="299" t="s">
        <v>39</v>
      </c>
      <c r="C159" s="299"/>
      <c r="D159" s="299"/>
      <c r="E159" s="369"/>
      <c r="F159" s="370"/>
      <c r="G159" s="300"/>
      <c r="H159" s="301"/>
      <c r="I159" s="367">
        <f>SUM(G159:H159)</f>
        <v>0</v>
      </c>
      <c r="J159" s="368"/>
    </row>
    <row r="160" spans="1:10" ht="19.5">
      <c r="A160" s="309" t="s">
        <v>255</v>
      </c>
      <c r="B160" s="299" t="s">
        <v>39</v>
      </c>
      <c r="C160" s="299"/>
      <c r="D160" s="299"/>
      <c r="E160" s="369"/>
      <c r="F160" s="370"/>
      <c r="G160" s="300"/>
      <c r="H160" s="301"/>
      <c r="I160" s="367">
        <f>SUM(G160:H160)</f>
        <v>0</v>
      </c>
      <c r="J160" s="368"/>
    </row>
    <row r="161" spans="1:10" ht="19.5">
      <c r="A161" s="310" t="s">
        <v>256</v>
      </c>
      <c r="B161" s="302" t="s">
        <v>39</v>
      </c>
      <c r="C161" s="302"/>
      <c r="D161" s="302"/>
      <c r="E161" s="409"/>
      <c r="F161" s="410"/>
      <c r="G161" s="303"/>
      <c r="H161" s="304"/>
      <c r="I161" s="379">
        <f>SUM(G161:H161)</f>
        <v>0</v>
      </c>
      <c r="J161" s="380"/>
    </row>
    <row r="162" spans="1:10" ht="19.5">
      <c r="A162" s="292" t="s">
        <v>6</v>
      </c>
      <c r="B162" s="293" t="s">
        <v>49</v>
      </c>
      <c r="C162" s="293"/>
      <c r="D162" s="291"/>
      <c r="E162" s="378"/>
      <c r="F162" s="378"/>
      <c r="G162" s="294">
        <f>SUM(G163:G166)</f>
        <v>0</v>
      </c>
      <c r="H162" s="294">
        <f>SUM(H163:H166)</f>
        <v>0</v>
      </c>
      <c r="I162" s="393">
        <f>SUM(I163:I166)</f>
        <v>0</v>
      </c>
      <c r="J162" s="393"/>
    </row>
    <row r="163" spans="1:10" ht="19.5">
      <c r="A163" s="308" t="s">
        <v>257</v>
      </c>
      <c r="B163" s="295" t="s">
        <v>39</v>
      </c>
      <c r="C163" s="295"/>
      <c r="D163" s="296"/>
      <c r="E163" s="404"/>
      <c r="F163" s="405"/>
      <c r="G163" s="297"/>
      <c r="H163" s="298"/>
      <c r="I163" s="371">
        <f>SUM(G163:H163)</f>
        <v>0</v>
      </c>
      <c r="J163" s="372"/>
    </row>
    <row r="164" spans="1:10" ht="19.5">
      <c r="A164" s="309" t="s">
        <v>258</v>
      </c>
      <c r="B164" s="299" t="s">
        <v>39</v>
      </c>
      <c r="C164" s="299"/>
      <c r="D164" s="299"/>
      <c r="E164" s="369"/>
      <c r="F164" s="370"/>
      <c r="G164" s="300"/>
      <c r="H164" s="301"/>
      <c r="I164" s="367">
        <f>SUM(G164:H164)</f>
        <v>0</v>
      </c>
      <c r="J164" s="368"/>
    </row>
    <row r="165" spans="1:10" ht="19.5">
      <c r="A165" s="309" t="s">
        <v>259</v>
      </c>
      <c r="B165" s="299" t="s">
        <v>39</v>
      </c>
      <c r="C165" s="299"/>
      <c r="D165" s="299"/>
      <c r="E165" s="369"/>
      <c r="F165" s="370"/>
      <c r="G165" s="300"/>
      <c r="H165" s="301"/>
      <c r="I165" s="367">
        <f>SUM(G165:H165)</f>
        <v>0</v>
      </c>
      <c r="J165" s="368"/>
    </row>
    <row r="166" spans="1:10" ht="19.5">
      <c r="A166" s="310" t="s">
        <v>260</v>
      </c>
      <c r="B166" s="302" t="s">
        <v>39</v>
      </c>
      <c r="C166" s="302"/>
      <c r="D166" s="302"/>
      <c r="E166" s="409"/>
      <c r="F166" s="410"/>
      <c r="G166" s="303"/>
      <c r="H166" s="304"/>
      <c r="I166" s="379">
        <f>SUM(G166:H166)</f>
        <v>0</v>
      </c>
      <c r="J166" s="380"/>
    </row>
    <row r="167" spans="1:10" s="50" customFormat="1" ht="23.25" customHeight="1">
      <c r="A167" s="400" t="s">
        <v>144</v>
      </c>
      <c r="B167" s="400"/>
      <c r="C167" s="400"/>
      <c r="D167" s="400"/>
      <c r="E167" s="400"/>
      <c r="F167" s="400"/>
      <c r="G167" s="324"/>
      <c r="H167" s="324"/>
      <c r="I167" s="403"/>
      <c r="J167" s="403"/>
    </row>
    <row r="169" spans="1:9" ht="19.5">
      <c r="A169" s="273" t="s">
        <v>333</v>
      </c>
      <c r="B169" s="273"/>
      <c r="C169" s="273"/>
      <c r="D169" s="273"/>
      <c r="E169" s="273"/>
      <c r="F169" s="269"/>
      <c r="G169" s="269"/>
      <c r="H169" s="269"/>
      <c r="I169" s="271"/>
    </row>
    <row r="170" spans="1:10" ht="19.5">
      <c r="A170" s="373" t="s">
        <v>49</v>
      </c>
      <c r="B170" s="374"/>
      <c r="C170" s="374"/>
      <c r="D170" s="374"/>
      <c r="E170" s="377" t="s">
        <v>136</v>
      </c>
      <c r="F170" s="377"/>
      <c r="G170" s="378" t="s">
        <v>47</v>
      </c>
      <c r="H170" s="378"/>
      <c r="I170" s="378"/>
      <c r="J170" s="378"/>
    </row>
    <row r="171" spans="1:10" ht="19.5">
      <c r="A171" s="375"/>
      <c r="B171" s="376"/>
      <c r="C171" s="376"/>
      <c r="D171" s="376"/>
      <c r="E171" s="377"/>
      <c r="F171" s="377"/>
      <c r="G171" s="277" t="s">
        <v>42</v>
      </c>
      <c r="H171" s="276" t="s">
        <v>38</v>
      </c>
      <c r="I171" s="378" t="s">
        <v>43</v>
      </c>
      <c r="J171" s="378"/>
    </row>
    <row r="172" spans="1:10" ht="19.5">
      <c r="A172" s="315" t="s">
        <v>200</v>
      </c>
      <c r="B172" s="316"/>
      <c r="C172" s="316" t="s">
        <v>252</v>
      </c>
      <c r="D172" s="317"/>
      <c r="E172" s="390"/>
      <c r="F172" s="391"/>
      <c r="G172" s="318"/>
      <c r="H172" s="318"/>
      <c r="I172" s="388"/>
      <c r="J172" s="389"/>
    </row>
    <row r="173" spans="1:10" ht="19.5">
      <c r="A173" s="292" t="s">
        <v>5</v>
      </c>
      <c r="B173" s="293" t="s">
        <v>49</v>
      </c>
      <c r="C173" s="293"/>
      <c r="D173" s="291"/>
      <c r="E173" s="381"/>
      <c r="F173" s="382"/>
      <c r="G173" s="294">
        <f>SUM(G174:G177)</f>
        <v>0</v>
      </c>
      <c r="H173" s="294">
        <f>SUM(H174:H177)</f>
        <v>0</v>
      </c>
      <c r="I173" s="394">
        <f>SUM(I174:I177)</f>
        <v>0</v>
      </c>
      <c r="J173" s="395"/>
    </row>
    <row r="174" spans="1:10" ht="19.5">
      <c r="A174" s="308" t="s">
        <v>253</v>
      </c>
      <c r="B174" s="295" t="s">
        <v>39</v>
      </c>
      <c r="C174" s="295"/>
      <c r="D174" s="296"/>
      <c r="E174" s="386"/>
      <c r="F174" s="387"/>
      <c r="G174" s="297"/>
      <c r="H174" s="298"/>
      <c r="I174" s="371">
        <f>SUM(G174:H174)</f>
        <v>0</v>
      </c>
      <c r="J174" s="372"/>
    </row>
    <row r="175" spans="1:10" ht="19.5">
      <c r="A175" s="309" t="s">
        <v>254</v>
      </c>
      <c r="B175" s="299" t="s">
        <v>39</v>
      </c>
      <c r="C175" s="299"/>
      <c r="D175" s="299"/>
      <c r="E175" s="369"/>
      <c r="F175" s="370"/>
      <c r="G175" s="300"/>
      <c r="H175" s="301"/>
      <c r="I175" s="367">
        <f>SUM(G175:H175)</f>
        <v>0</v>
      </c>
      <c r="J175" s="368"/>
    </row>
    <row r="176" spans="1:10" ht="19.5">
      <c r="A176" s="309" t="s">
        <v>255</v>
      </c>
      <c r="B176" s="299" t="s">
        <v>39</v>
      </c>
      <c r="C176" s="299"/>
      <c r="D176" s="299"/>
      <c r="E176" s="369"/>
      <c r="F176" s="370"/>
      <c r="G176" s="300"/>
      <c r="H176" s="301"/>
      <c r="I176" s="367">
        <f>SUM(G176:H176)</f>
        <v>0</v>
      </c>
      <c r="J176" s="368"/>
    </row>
    <row r="177" spans="1:10" ht="19.5">
      <c r="A177" s="310" t="s">
        <v>256</v>
      </c>
      <c r="B177" s="302" t="s">
        <v>39</v>
      </c>
      <c r="C177" s="302"/>
      <c r="D177" s="302"/>
      <c r="E177" s="383"/>
      <c r="F177" s="384"/>
      <c r="G177" s="303"/>
      <c r="H177" s="304"/>
      <c r="I177" s="379">
        <f>SUM(G177:H177)</f>
        <v>0</v>
      </c>
      <c r="J177" s="380"/>
    </row>
    <row r="178" spans="1:10" ht="19.5">
      <c r="A178" s="292" t="s">
        <v>6</v>
      </c>
      <c r="B178" s="293" t="s">
        <v>49</v>
      </c>
      <c r="C178" s="293"/>
      <c r="D178" s="291"/>
      <c r="E178" s="381"/>
      <c r="F178" s="382"/>
      <c r="G178" s="294">
        <f>SUM(G179:G184)</f>
        <v>0</v>
      </c>
      <c r="H178" s="294">
        <f>SUM(H179:H184)</f>
        <v>0</v>
      </c>
      <c r="I178" s="394">
        <f>SUM(I179:I184)</f>
        <v>0</v>
      </c>
      <c r="J178" s="395"/>
    </row>
    <row r="179" spans="1:10" ht="19.5">
      <c r="A179" s="308" t="s">
        <v>257</v>
      </c>
      <c r="B179" s="295" t="s">
        <v>39</v>
      </c>
      <c r="C179" s="295"/>
      <c r="D179" s="296"/>
      <c r="E179" s="386"/>
      <c r="F179" s="387"/>
      <c r="G179" s="297"/>
      <c r="H179" s="298"/>
      <c r="I179" s="371">
        <f>SUM(G179:H179)</f>
        <v>0</v>
      </c>
      <c r="J179" s="372"/>
    </row>
    <row r="180" spans="1:10" ht="19.5">
      <c r="A180" s="351" t="s">
        <v>258</v>
      </c>
      <c r="B180" s="348" t="s">
        <v>39</v>
      </c>
      <c r="C180" s="348"/>
      <c r="D180" s="348"/>
      <c r="E180" s="383"/>
      <c r="F180" s="384"/>
      <c r="G180" s="349"/>
      <c r="H180" s="350"/>
      <c r="I180" s="379">
        <f>SUM(G180:H180)</f>
        <v>0</v>
      </c>
      <c r="J180" s="380"/>
    </row>
    <row r="181" spans="1:10" ht="19.5">
      <c r="A181" s="373" t="s">
        <v>49</v>
      </c>
      <c r="B181" s="374"/>
      <c r="C181" s="374"/>
      <c r="D181" s="374"/>
      <c r="E181" s="377" t="s">
        <v>136</v>
      </c>
      <c r="F181" s="377"/>
      <c r="G181" s="378" t="s">
        <v>47</v>
      </c>
      <c r="H181" s="378"/>
      <c r="I181" s="378"/>
      <c r="J181" s="378"/>
    </row>
    <row r="182" spans="1:10" ht="19.5">
      <c r="A182" s="375"/>
      <c r="B182" s="376"/>
      <c r="C182" s="376"/>
      <c r="D182" s="376"/>
      <c r="E182" s="377"/>
      <c r="F182" s="377"/>
      <c r="G182" s="346" t="s">
        <v>42</v>
      </c>
      <c r="H182" s="345" t="s">
        <v>38</v>
      </c>
      <c r="I182" s="378" t="s">
        <v>43</v>
      </c>
      <c r="J182" s="378"/>
    </row>
    <row r="183" spans="1:10" ht="19.5">
      <c r="A183" s="309" t="s">
        <v>259</v>
      </c>
      <c r="B183" s="299" t="s">
        <v>39</v>
      </c>
      <c r="C183" s="299"/>
      <c r="D183" s="299"/>
      <c r="E183" s="369"/>
      <c r="F183" s="370"/>
      <c r="G183" s="300"/>
      <c r="H183" s="301"/>
      <c r="I183" s="367">
        <f>SUM(G183:H183)</f>
        <v>0</v>
      </c>
      <c r="J183" s="368"/>
    </row>
    <row r="184" spans="1:10" ht="19.5">
      <c r="A184" s="310" t="s">
        <v>260</v>
      </c>
      <c r="B184" s="302" t="s">
        <v>39</v>
      </c>
      <c r="C184" s="302"/>
      <c r="D184" s="302"/>
      <c r="E184" s="383"/>
      <c r="F184" s="384"/>
      <c r="G184" s="303"/>
      <c r="H184" s="304"/>
      <c r="I184" s="379">
        <f>SUM(G184:H184)</f>
        <v>0</v>
      </c>
      <c r="J184" s="380"/>
    </row>
    <row r="185" spans="1:10" ht="19.5">
      <c r="A185" s="319" t="s">
        <v>201</v>
      </c>
      <c r="B185" s="320"/>
      <c r="C185" s="320" t="s">
        <v>252</v>
      </c>
      <c r="D185" s="321"/>
      <c r="E185" s="390"/>
      <c r="F185" s="391"/>
      <c r="G185" s="318"/>
      <c r="H185" s="318"/>
      <c r="I185" s="385"/>
      <c r="J185" s="385"/>
    </row>
    <row r="186" spans="1:10" ht="19.5">
      <c r="A186" s="292" t="s">
        <v>5</v>
      </c>
      <c r="B186" s="293" t="s">
        <v>49</v>
      </c>
      <c r="C186" s="293"/>
      <c r="D186" s="291"/>
      <c r="E186" s="378"/>
      <c r="F186" s="378"/>
      <c r="G186" s="294">
        <f>SUM(G187:G190)</f>
        <v>0</v>
      </c>
      <c r="H186" s="294">
        <f>SUM(H187:H190)</f>
        <v>0</v>
      </c>
      <c r="I186" s="393">
        <f>SUM(I187:I190)</f>
        <v>0</v>
      </c>
      <c r="J186" s="393"/>
    </row>
    <row r="187" spans="1:10" ht="19.5">
      <c r="A187" s="308" t="s">
        <v>253</v>
      </c>
      <c r="B187" s="295" t="s">
        <v>39</v>
      </c>
      <c r="C187" s="295"/>
      <c r="D187" s="296"/>
      <c r="E187" s="404"/>
      <c r="F187" s="405"/>
      <c r="G187" s="297"/>
      <c r="H187" s="298"/>
      <c r="I187" s="371">
        <f>SUM(G187:H187)</f>
        <v>0</v>
      </c>
      <c r="J187" s="372"/>
    </row>
    <row r="188" spans="1:10" ht="19.5">
      <c r="A188" s="309" t="s">
        <v>254</v>
      </c>
      <c r="B188" s="299" t="s">
        <v>39</v>
      </c>
      <c r="C188" s="299"/>
      <c r="D188" s="299"/>
      <c r="E188" s="369"/>
      <c r="F188" s="370"/>
      <c r="G188" s="300"/>
      <c r="H188" s="301"/>
      <c r="I188" s="367">
        <f>SUM(G188:H188)</f>
        <v>0</v>
      </c>
      <c r="J188" s="368"/>
    </row>
    <row r="189" spans="1:10" ht="19.5">
      <c r="A189" s="309" t="s">
        <v>255</v>
      </c>
      <c r="B189" s="299" t="s">
        <v>39</v>
      </c>
      <c r="C189" s="299"/>
      <c r="D189" s="299"/>
      <c r="E189" s="369"/>
      <c r="F189" s="370"/>
      <c r="G189" s="300"/>
      <c r="H189" s="301"/>
      <c r="I189" s="367">
        <f>SUM(G189:H189)</f>
        <v>0</v>
      </c>
      <c r="J189" s="368"/>
    </row>
    <row r="190" spans="1:10" ht="19.5">
      <c r="A190" s="310" t="s">
        <v>256</v>
      </c>
      <c r="B190" s="302" t="s">
        <v>39</v>
      </c>
      <c r="C190" s="302"/>
      <c r="D190" s="302"/>
      <c r="E190" s="409"/>
      <c r="F190" s="410"/>
      <c r="G190" s="303"/>
      <c r="H190" s="304"/>
      <c r="I190" s="379">
        <f>SUM(G190:H190)</f>
        <v>0</v>
      </c>
      <c r="J190" s="380"/>
    </row>
    <row r="191" spans="1:10" ht="19.5">
      <c r="A191" s="292" t="s">
        <v>6</v>
      </c>
      <c r="B191" s="293" t="s">
        <v>49</v>
      </c>
      <c r="C191" s="293"/>
      <c r="D191" s="291"/>
      <c r="E191" s="378"/>
      <c r="F191" s="378"/>
      <c r="G191" s="294">
        <f>SUM(G192:G195)</f>
        <v>0</v>
      </c>
      <c r="H191" s="294">
        <f>SUM(H192:H195)</f>
        <v>0</v>
      </c>
      <c r="I191" s="393">
        <f>SUM(I192:I195)</f>
        <v>0</v>
      </c>
      <c r="J191" s="393"/>
    </row>
    <row r="192" spans="1:10" ht="19.5">
      <c r="A192" s="308" t="s">
        <v>257</v>
      </c>
      <c r="B192" s="295" t="s">
        <v>39</v>
      </c>
      <c r="C192" s="295"/>
      <c r="D192" s="296"/>
      <c r="E192" s="404"/>
      <c r="F192" s="405"/>
      <c r="G192" s="297"/>
      <c r="H192" s="298"/>
      <c r="I192" s="371">
        <f>SUM(G192:H192)</f>
        <v>0</v>
      </c>
      <c r="J192" s="372"/>
    </row>
    <row r="193" spans="1:10" ht="19.5">
      <c r="A193" s="309" t="s">
        <v>258</v>
      </c>
      <c r="B193" s="299" t="s">
        <v>39</v>
      </c>
      <c r="C193" s="299"/>
      <c r="D193" s="299"/>
      <c r="E193" s="369"/>
      <c r="F193" s="370"/>
      <c r="G193" s="300"/>
      <c r="H193" s="301"/>
      <c r="I193" s="367">
        <f>SUM(G193:H193)</f>
        <v>0</v>
      </c>
      <c r="J193" s="368"/>
    </row>
    <row r="194" spans="1:10" ht="19.5">
      <c r="A194" s="309" t="s">
        <v>259</v>
      </c>
      <c r="B194" s="299" t="s">
        <v>39</v>
      </c>
      <c r="C194" s="299"/>
      <c r="D194" s="299"/>
      <c r="E194" s="369"/>
      <c r="F194" s="370"/>
      <c r="G194" s="300"/>
      <c r="H194" s="301"/>
      <c r="I194" s="367">
        <f>SUM(G194:H194)</f>
        <v>0</v>
      </c>
      <c r="J194" s="368"/>
    </row>
    <row r="195" spans="1:10" ht="19.5">
      <c r="A195" s="310" t="s">
        <v>260</v>
      </c>
      <c r="B195" s="302" t="s">
        <v>39</v>
      </c>
      <c r="C195" s="302"/>
      <c r="D195" s="302"/>
      <c r="E195" s="409"/>
      <c r="F195" s="410"/>
      <c r="G195" s="303"/>
      <c r="H195" s="304"/>
      <c r="I195" s="379">
        <f>SUM(G195:H195)</f>
        <v>0</v>
      </c>
      <c r="J195" s="380"/>
    </row>
    <row r="196" spans="1:10" ht="19.5">
      <c r="A196" s="319" t="s">
        <v>202</v>
      </c>
      <c r="B196" s="320"/>
      <c r="C196" s="320" t="s">
        <v>252</v>
      </c>
      <c r="D196" s="321"/>
      <c r="E196" s="390"/>
      <c r="F196" s="391"/>
      <c r="G196" s="318"/>
      <c r="H196" s="318"/>
      <c r="I196" s="385"/>
      <c r="J196" s="385"/>
    </row>
    <row r="197" spans="1:10" ht="19.5">
      <c r="A197" s="292" t="s">
        <v>5</v>
      </c>
      <c r="B197" s="293" t="s">
        <v>49</v>
      </c>
      <c r="C197" s="293"/>
      <c r="D197" s="291"/>
      <c r="E197" s="378"/>
      <c r="F197" s="378"/>
      <c r="G197" s="294">
        <f>SUM(G198:G201)</f>
        <v>0</v>
      </c>
      <c r="H197" s="294">
        <f>SUM(H198:H201)</f>
        <v>0</v>
      </c>
      <c r="I197" s="393">
        <f>SUM(I198:I201)</f>
        <v>0</v>
      </c>
      <c r="J197" s="393"/>
    </row>
    <row r="198" spans="1:10" ht="19.5">
      <c r="A198" s="308" t="s">
        <v>253</v>
      </c>
      <c r="B198" s="295" t="s">
        <v>39</v>
      </c>
      <c r="C198" s="295"/>
      <c r="D198" s="296"/>
      <c r="E198" s="404"/>
      <c r="F198" s="405"/>
      <c r="G198" s="297"/>
      <c r="H198" s="298"/>
      <c r="I198" s="371">
        <f>SUM(G198:H198)</f>
        <v>0</v>
      </c>
      <c r="J198" s="372"/>
    </row>
    <row r="199" spans="1:10" ht="19.5">
      <c r="A199" s="309" t="s">
        <v>254</v>
      </c>
      <c r="B199" s="299" t="s">
        <v>39</v>
      </c>
      <c r="C199" s="299"/>
      <c r="D199" s="299"/>
      <c r="E199" s="369"/>
      <c r="F199" s="370"/>
      <c r="G199" s="300"/>
      <c r="H199" s="301"/>
      <c r="I199" s="367">
        <f>SUM(G199:H199)</f>
        <v>0</v>
      </c>
      <c r="J199" s="368"/>
    </row>
    <row r="200" spans="1:10" ht="19.5">
      <c r="A200" s="309" t="s">
        <v>255</v>
      </c>
      <c r="B200" s="299" t="s">
        <v>39</v>
      </c>
      <c r="C200" s="299"/>
      <c r="D200" s="299"/>
      <c r="E200" s="369"/>
      <c r="F200" s="370"/>
      <c r="G200" s="300"/>
      <c r="H200" s="301"/>
      <c r="I200" s="367">
        <f>SUM(G200:H200)</f>
        <v>0</v>
      </c>
      <c r="J200" s="368"/>
    </row>
    <row r="201" spans="1:10" ht="19.5">
      <c r="A201" s="310" t="s">
        <v>256</v>
      </c>
      <c r="B201" s="302" t="s">
        <v>39</v>
      </c>
      <c r="C201" s="302"/>
      <c r="D201" s="302"/>
      <c r="E201" s="409"/>
      <c r="F201" s="410"/>
      <c r="G201" s="303"/>
      <c r="H201" s="304"/>
      <c r="I201" s="379">
        <f>SUM(G201:H201)</f>
        <v>0</v>
      </c>
      <c r="J201" s="380"/>
    </row>
    <row r="202" spans="1:10" ht="19.5">
      <c r="A202" s="292" t="s">
        <v>6</v>
      </c>
      <c r="B202" s="293" t="s">
        <v>49</v>
      </c>
      <c r="C202" s="293"/>
      <c r="D202" s="291"/>
      <c r="E202" s="378"/>
      <c r="F202" s="378"/>
      <c r="G202" s="294">
        <f>SUM(G203:G206)</f>
        <v>0</v>
      </c>
      <c r="H202" s="294">
        <f>SUM(H203:H206)</f>
        <v>0</v>
      </c>
      <c r="I202" s="393">
        <f>SUM(I203:I206)</f>
        <v>0</v>
      </c>
      <c r="J202" s="393"/>
    </row>
    <row r="203" spans="1:10" ht="19.5">
      <c r="A203" s="308" t="s">
        <v>257</v>
      </c>
      <c r="B203" s="295" t="s">
        <v>39</v>
      </c>
      <c r="C203" s="295"/>
      <c r="D203" s="296"/>
      <c r="E203" s="404"/>
      <c r="F203" s="405"/>
      <c r="G203" s="297"/>
      <c r="H203" s="298"/>
      <c r="I203" s="371">
        <f>SUM(G203:H203)</f>
        <v>0</v>
      </c>
      <c r="J203" s="372"/>
    </row>
    <row r="204" spans="1:10" ht="19.5">
      <c r="A204" s="309" t="s">
        <v>258</v>
      </c>
      <c r="B204" s="299" t="s">
        <v>39</v>
      </c>
      <c r="C204" s="299"/>
      <c r="D204" s="299"/>
      <c r="E204" s="369"/>
      <c r="F204" s="370"/>
      <c r="G204" s="300"/>
      <c r="H204" s="301"/>
      <c r="I204" s="367">
        <f>SUM(G204:H204)</f>
        <v>0</v>
      </c>
      <c r="J204" s="368"/>
    </row>
    <row r="205" spans="1:10" ht="19.5">
      <c r="A205" s="309" t="s">
        <v>259</v>
      </c>
      <c r="B205" s="299" t="s">
        <v>39</v>
      </c>
      <c r="C205" s="299"/>
      <c r="D205" s="299"/>
      <c r="E205" s="369"/>
      <c r="F205" s="370"/>
      <c r="G205" s="300"/>
      <c r="H205" s="301"/>
      <c r="I205" s="367">
        <f>SUM(G205:H205)</f>
        <v>0</v>
      </c>
      <c r="J205" s="368"/>
    </row>
    <row r="206" spans="1:10" ht="19.5">
      <c r="A206" s="329" t="s">
        <v>260</v>
      </c>
      <c r="B206" s="326" t="s">
        <v>39</v>
      </c>
      <c r="C206" s="326"/>
      <c r="D206" s="326"/>
      <c r="E206" s="406"/>
      <c r="F206" s="407"/>
      <c r="G206" s="327"/>
      <c r="H206" s="328"/>
      <c r="I206" s="379">
        <f>SUM(G206:H206)</f>
        <v>0</v>
      </c>
      <c r="J206" s="380"/>
    </row>
    <row r="207" spans="1:10" ht="19.5">
      <c r="A207" s="319" t="s">
        <v>203</v>
      </c>
      <c r="B207" s="320"/>
      <c r="C207" s="320" t="s">
        <v>252</v>
      </c>
      <c r="D207" s="321"/>
      <c r="E207" s="390"/>
      <c r="F207" s="391"/>
      <c r="G207" s="318"/>
      <c r="H207" s="318"/>
      <c r="I207" s="385"/>
      <c r="J207" s="385"/>
    </row>
    <row r="208" spans="1:10" ht="19.5">
      <c r="A208" s="292" t="s">
        <v>5</v>
      </c>
      <c r="B208" s="293" t="s">
        <v>49</v>
      </c>
      <c r="C208" s="293"/>
      <c r="D208" s="291"/>
      <c r="E208" s="378"/>
      <c r="F208" s="378"/>
      <c r="G208" s="294">
        <f>SUM(G209:G212)</f>
        <v>0</v>
      </c>
      <c r="H208" s="294">
        <f>SUM(H209:H212)</f>
        <v>0</v>
      </c>
      <c r="I208" s="393">
        <f>SUM(I209:I212)</f>
        <v>0</v>
      </c>
      <c r="J208" s="393"/>
    </row>
    <row r="209" spans="1:10" ht="19.5">
      <c r="A209" s="308" t="s">
        <v>253</v>
      </c>
      <c r="B209" s="295" t="s">
        <v>39</v>
      </c>
      <c r="C209" s="295"/>
      <c r="D209" s="296"/>
      <c r="E209" s="404"/>
      <c r="F209" s="405"/>
      <c r="G209" s="297"/>
      <c r="H209" s="298"/>
      <c r="I209" s="371">
        <f>SUM(G209:H209)</f>
        <v>0</v>
      </c>
      <c r="J209" s="372"/>
    </row>
    <row r="210" spans="1:10" ht="19.5">
      <c r="A210" s="309" t="s">
        <v>254</v>
      </c>
      <c r="B210" s="299" t="s">
        <v>39</v>
      </c>
      <c r="C210" s="299"/>
      <c r="D210" s="299"/>
      <c r="E210" s="369"/>
      <c r="F210" s="370"/>
      <c r="G210" s="300"/>
      <c r="H210" s="301"/>
      <c r="I210" s="367">
        <f>SUM(G210:H210)</f>
        <v>0</v>
      </c>
      <c r="J210" s="368"/>
    </row>
    <row r="211" spans="1:10" ht="19.5">
      <c r="A211" s="309" t="s">
        <v>255</v>
      </c>
      <c r="B211" s="299" t="s">
        <v>39</v>
      </c>
      <c r="C211" s="299"/>
      <c r="D211" s="299"/>
      <c r="E211" s="369"/>
      <c r="F211" s="370"/>
      <c r="G211" s="300"/>
      <c r="H211" s="301"/>
      <c r="I211" s="367">
        <f>SUM(G211:H211)</f>
        <v>0</v>
      </c>
      <c r="J211" s="368"/>
    </row>
    <row r="212" spans="1:10" ht="19.5">
      <c r="A212" s="310" t="s">
        <v>256</v>
      </c>
      <c r="B212" s="302" t="s">
        <v>39</v>
      </c>
      <c r="C212" s="302"/>
      <c r="D212" s="302"/>
      <c r="E212" s="409"/>
      <c r="F212" s="410"/>
      <c r="G212" s="303"/>
      <c r="H212" s="304"/>
      <c r="I212" s="379">
        <f>SUM(G212:H212)</f>
        <v>0</v>
      </c>
      <c r="J212" s="380"/>
    </row>
    <row r="213" spans="1:10" ht="19.5">
      <c r="A213" s="292" t="s">
        <v>6</v>
      </c>
      <c r="B213" s="293" t="s">
        <v>49</v>
      </c>
      <c r="C213" s="293"/>
      <c r="D213" s="291"/>
      <c r="E213" s="378"/>
      <c r="F213" s="378"/>
      <c r="G213" s="294">
        <f>SUM(G214:G217)</f>
        <v>0</v>
      </c>
      <c r="H213" s="294">
        <f>SUM(H214:H217)</f>
        <v>0</v>
      </c>
      <c r="I213" s="393">
        <f>SUM(I214:I217)</f>
        <v>0</v>
      </c>
      <c r="J213" s="393"/>
    </row>
    <row r="214" spans="1:10" ht="19.5">
      <c r="A214" s="308" t="s">
        <v>257</v>
      </c>
      <c r="B214" s="295" t="s">
        <v>39</v>
      </c>
      <c r="C214" s="295"/>
      <c r="D214" s="296"/>
      <c r="E214" s="404"/>
      <c r="F214" s="405"/>
      <c r="G214" s="297"/>
      <c r="H214" s="298"/>
      <c r="I214" s="371">
        <f>SUM(G214:H214)</f>
        <v>0</v>
      </c>
      <c r="J214" s="372"/>
    </row>
    <row r="215" spans="1:10" ht="19.5">
      <c r="A215" s="309" t="s">
        <v>258</v>
      </c>
      <c r="B215" s="299" t="s">
        <v>39</v>
      </c>
      <c r="C215" s="299"/>
      <c r="D215" s="299"/>
      <c r="E215" s="369"/>
      <c r="F215" s="370"/>
      <c r="G215" s="300"/>
      <c r="H215" s="301"/>
      <c r="I215" s="367">
        <f>SUM(G215:H215)</f>
        <v>0</v>
      </c>
      <c r="J215" s="368"/>
    </row>
    <row r="216" spans="1:10" ht="19.5">
      <c r="A216" s="309" t="s">
        <v>259</v>
      </c>
      <c r="B216" s="299" t="s">
        <v>39</v>
      </c>
      <c r="C216" s="299"/>
      <c r="D216" s="299"/>
      <c r="E216" s="369"/>
      <c r="F216" s="370"/>
      <c r="G216" s="300"/>
      <c r="H216" s="301"/>
      <c r="I216" s="367">
        <f>SUM(G216:H216)</f>
        <v>0</v>
      </c>
      <c r="J216" s="368"/>
    </row>
    <row r="217" spans="1:10" ht="19.5">
      <c r="A217" s="351" t="s">
        <v>260</v>
      </c>
      <c r="B217" s="348" t="s">
        <v>39</v>
      </c>
      <c r="C217" s="348"/>
      <c r="D217" s="348"/>
      <c r="E217" s="383"/>
      <c r="F217" s="384"/>
      <c r="G217" s="349"/>
      <c r="H217" s="350"/>
      <c r="I217" s="379">
        <f>SUM(G217:H217)</f>
        <v>0</v>
      </c>
      <c r="J217" s="380"/>
    </row>
    <row r="218" spans="1:10" ht="19.5">
      <c r="A218" s="373" t="s">
        <v>49</v>
      </c>
      <c r="B218" s="374"/>
      <c r="C218" s="374"/>
      <c r="D218" s="374"/>
      <c r="E218" s="377" t="s">
        <v>136</v>
      </c>
      <c r="F218" s="377"/>
      <c r="G218" s="378" t="s">
        <v>47</v>
      </c>
      <c r="H218" s="378"/>
      <c r="I218" s="378"/>
      <c r="J218" s="378"/>
    </row>
    <row r="219" spans="1:10" ht="19.5">
      <c r="A219" s="375"/>
      <c r="B219" s="376"/>
      <c r="C219" s="376"/>
      <c r="D219" s="376"/>
      <c r="E219" s="377"/>
      <c r="F219" s="377"/>
      <c r="G219" s="306" t="s">
        <v>42</v>
      </c>
      <c r="H219" s="307" t="s">
        <v>38</v>
      </c>
      <c r="I219" s="378" t="s">
        <v>43</v>
      </c>
      <c r="J219" s="378"/>
    </row>
    <row r="220" spans="1:10" ht="19.5">
      <c r="A220" s="319" t="s">
        <v>204</v>
      </c>
      <c r="B220" s="320"/>
      <c r="C220" s="320" t="s">
        <v>252</v>
      </c>
      <c r="D220" s="321"/>
      <c r="E220" s="390"/>
      <c r="F220" s="391"/>
      <c r="G220" s="318"/>
      <c r="H220" s="318"/>
      <c r="I220" s="385"/>
      <c r="J220" s="385"/>
    </row>
    <row r="221" spans="1:10" ht="19.5">
      <c r="A221" s="292" t="s">
        <v>5</v>
      </c>
      <c r="B221" s="293" t="s">
        <v>49</v>
      </c>
      <c r="C221" s="293"/>
      <c r="D221" s="291"/>
      <c r="E221" s="378"/>
      <c r="F221" s="378"/>
      <c r="G221" s="294">
        <f>SUM(G222:G225)</f>
        <v>0</v>
      </c>
      <c r="H221" s="294">
        <f>SUM(H222:H225)</f>
        <v>0</v>
      </c>
      <c r="I221" s="393">
        <f>SUM(I222:I225)</f>
        <v>0</v>
      </c>
      <c r="J221" s="393"/>
    </row>
    <row r="222" spans="1:10" ht="19.5">
      <c r="A222" s="308" t="s">
        <v>253</v>
      </c>
      <c r="B222" s="295" t="s">
        <v>39</v>
      </c>
      <c r="C222" s="295"/>
      <c r="D222" s="296"/>
      <c r="E222" s="404"/>
      <c r="F222" s="405"/>
      <c r="G222" s="297"/>
      <c r="H222" s="298"/>
      <c r="I222" s="371">
        <f>SUM(G222:H222)</f>
        <v>0</v>
      </c>
      <c r="J222" s="372"/>
    </row>
    <row r="223" spans="1:10" ht="19.5">
      <c r="A223" s="309" t="s">
        <v>254</v>
      </c>
      <c r="B223" s="299" t="s">
        <v>39</v>
      </c>
      <c r="C223" s="299"/>
      <c r="D223" s="299"/>
      <c r="E223" s="369"/>
      <c r="F223" s="370"/>
      <c r="G223" s="300"/>
      <c r="H223" s="301"/>
      <c r="I223" s="367">
        <f>SUM(G223:H223)</f>
        <v>0</v>
      </c>
      <c r="J223" s="368"/>
    </row>
    <row r="224" spans="1:10" ht="19.5">
      <c r="A224" s="309" t="s">
        <v>255</v>
      </c>
      <c r="B224" s="299" t="s">
        <v>39</v>
      </c>
      <c r="C224" s="299"/>
      <c r="D224" s="299"/>
      <c r="E224" s="369"/>
      <c r="F224" s="370"/>
      <c r="G224" s="300"/>
      <c r="H224" s="301"/>
      <c r="I224" s="367">
        <f>SUM(G224:H224)</f>
        <v>0</v>
      </c>
      <c r="J224" s="368"/>
    </row>
    <row r="225" spans="1:10" ht="19.5">
      <c r="A225" s="310" t="s">
        <v>256</v>
      </c>
      <c r="B225" s="302" t="s">
        <v>39</v>
      </c>
      <c r="C225" s="302"/>
      <c r="D225" s="302"/>
      <c r="E225" s="409"/>
      <c r="F225" s="410"/>
      <c r="G225" s="303"/>
      <c r="H225" s="304"/>
      <c r="I225" s="379">
        <f>SUM(G225:H225)</f>
        <v>0</v>
      </c>
      <c r="J225" s="380"/>
    </row>
    <row r="226" spans="1:10" ht="19.5">
      <c r="A226" s="292" t="s">
        <v>6</v>
      </c>
      <c r="B226" s="293" t="s">
        <v>49</v>
      </c>
      <c r="C226" s="293"/>
      <c r="D226" s="291"/>
      <c r="E226" s="378"/>
      <c r="F226" s="378"/>
      <c r="G226" s="294">
        <f>SUM(G227:G230)</f>
        <v>0</v>
      </c>
      <c r="H226" s="294">
        <f>SUM(H227:H230)</f>
        <v>0</v>
      </c>
      <c r="I226" s="393">
        <f>SUM(I227:I230)</f>
        <v>0</v>
      </c>
      <c r="J226" s="393"/>
    </row>
    <row r="227" spans="1:10" ht="19.5">
      <c r="A227" s="308" t="s">
        <v>257</v>
      </c>
      <c r="B227" s="295" t="s">
        <v>39</v>
      </c>
      <c r="C227" s="295"/>
      <c r="D227" s="296"/>
      <c r="E227" s="404"/>
      <c r="F227" s="405"/>
      <c r="G227" s="297"/>
      <c r="H227" s="298"/>
      <c r="I227" s="371">
        <f>SUM(G227:H227)</f>
        <v>0</v>
      </c>
      <c r="J227" s="372"/>
    </row>
    <row r="228" spans="1:10" ht="19.5">
      <c r="A228" s="309" t="s">
        <v>258</v>
      </c>
      <c r="B228" s="299" t="s">
        <v>39</v>
      </c>
      <c r="C228" s="299"/>
      <c r="D228" s="299"/>
      <c r="E228" s="369"/>
      <c r="F228" s="370"/>
      <c r="G228" s="300"/>
      <c r="H228" s="301"/>
      <c r="I228" s="367">
        <f>SUM(G228:H228)</f>
        <v>0</v>
      </c>
      <c r="J228" s="368"/>
    </row>
    <row r="229" spans="1:10" ht="19.5">
      <c r="A229" s="309" t="s">
        <v>259</v>
      </c>
      <c r="B229" s="299" t="s">
        <v>39</v>
      </c>
      <c r="C229" s="299"/>
      <c r="D229" s="299"/>
      <c r="E229" s="369"/>
      <c r="F229" s="370"/>
      <c r="G229" s="300"/>
      <c r="H229" s="301"/>
      <c r="I229" s="367">
        <f>SUM(G229:H229)</f>
        <v>0</v>
      </c>
      <c r="J229" s="368"/>
    </row>
    <row r="230" spans="1:10" ht="19.5">
      <c r="A230" s="310" t="s">
        <v>260</v>
      </c>
      <c r="B230" s="302" t="s">
        <v>39</v>
      </c>
      <c r="C230" s="302"/>
      <c r="D230" s="302"/>
      <c r="E230" s="409"/>
      <c r="F230" s="410"/>
      <c r="G230" s="303"/>
      <c r="H230" s="304"/>
      <c r="I230" s="379">
        <f>SUM(G230:H230)</f>
        <v>0</v>
      </c>
      <c r="J230" s="380"/>
    </row>
    <row r="231" spans="1:10" ht="19.5">
      <c r="A231" s="319" t="s">
        <v>205</v>
      </c>
      <c r="B231" s="320"/>
      <c r="C231" s="320" t="s">
        <v>252</v>
      </c>
      <c r="D231" s="321"/>
      <c r="E231" s="390"/>
      <c r="F231" s="391"/>
      <c r="G231" s="318"/>
      <c r="H231" s="318"/>
      <c r="I231" s="385"/>
      <c r="J231" s="385"/>
    </row>
    <row r="232" spans="1:10" ht="19.5">
      <c r="A232" s="292" t="s">
        <v>5</v>
      </c>
      <c r="B232" s="293" t="s">
        <v>49</v>
      </c>
      <c r="C232" s="293"/>
      <c r="D232" s="291"/>
      <c r="E232" s="378"/>
      <c r="F232" s="378"/>
      <c r="G232" s="294">
        <f>SUM(G233:G236)</f>
        <v>0</v>
      </c>
      <c r="H232" s="294">
        <f>SUM(H233:H236)</f>
        <v>0</v>
      </c>
      <c r="I232" s="393">
        <f>SUM(I233:I236)</f>
        <v>0</v>
      </c>
      <c r="J232" s="393"/>
    </row>
    <row r="233" spans="1:10" ht="19.5">
      <c r="A233" s="308" t="s">
        <v>253</v>
      </c>
      <c r="B233" s="295" t="s">
        <v>39</v>
      </c>
      <c r="C233" s="295"/>
      <c r="D233" s="296"/>
      <c r="E233" s="404"/>
      <c r="F233" s="405"/>
      <c r="G233" s="297"/>
      <c r="H233" s="298"/>
      <c r="I233" s="371">
        <f>SUM(G233:H233)</f>
        <v>0</v>
      </c>
      <c r="J233" s="372"/>
    </row>
    <row r="234" spans="1:10" ht="19.5">
      <c r="A234" s="309" t="s">
        <v>254</v>
      </c>
      <c r="B234" s="299" t="s">
        <v>39</v>
      </c>
      <c r="C234" s="299"/>
      <c r="D234" s="299"/>
      <c r="E234" s="369"/>
      <c r="F234" s="370"/>
      <c r="G234" s="300"/>
      <c r="H234" s="301"/>
      <c r="I234" s="367">
        <f>SUM(G234:H234)</f>
        <v>0</v>
      </c>
      <c r="J234" s="368"/>
    </row>
    <row r="235" spans="1:10" ht="19.5">
      <c r="A235" s="309" t="s">
        <v>255</v>
      </c>
      <c r="B235" s="299" t="s">
        <v>39</v>
      </c>
      <c r="C235" s="299"/>
      <c r="D235" s="299"/>
      <c r="E235" s="369"/>
      <c r="F235" s="370"/>
      <c r="G235" s="300"/>
      <c r="H235" s="301"/>
      <c r="I235" s="367">
        <f>SUM(G235:H235)</f>
        <v>0</v>
      </c>
      <c r="J235" s="368"/>
    </row>
    <row r="236" spans="1:10" ht="19.5">
      <c r="A236" s="310" t="s">
        <v>256</v>
      </c>
      <c r="B236" s="302" t="s">
        <v>39</v>
      </c>
      <c r="C236" s="302"/>
      <c r="D236" s="302"/>
      <c r="E236" s="409"/>
      <c r="F236" s="410"/>
      <c r="G236" s="303"/>
      <c r="H236" s="304"/>
      <c r="I236" s="379">
        <f>SUM(G236:H236)</f>
        <v>0</v>
      </c>
      <c r="J236" s="380"/>
    </row>
    <row r="237" spans="1:10" ht="19.5">
      <c r="A237" s="292" t="s">
        <v>6</v>
      </c>
      <c r="B237" s="293" t="s">
        <v>49</v>
      </c>
      <c r="C237" s="293"/>
      <c r="D237" s="291"/>
      <c r="E237" s="378"/>
      <c r="F237" s="378"/>
      <c r="G237" s="294">
        <f>SUM(G238:G241)</f>
        <v>0</v>
      </c>
      <c r="H237" s="294">
        <f>SUM(H238:H241)</f>
        <v>0</v>
      </c>
      <c r="I237" s="393">
        <f>SUM(I238:I241)</f>
        <v>0</v>
      </c>
      <c r="J237" s="393"/>
    </row>
    <row r="238" spans="1:10" ht="19.5">
      <c r="A238" s="308" t="s">
        <v>257</v>
      </c>
      <c r="B238" s="295" t="s">
        <v>39</v>
      </c>
      <c r="C238" s="295"/>
      <c r="D238" s="296"/>
      <c r="E238" s="404"/>
      <c r="F238" s="405"/>
      <c r="G238" s="297"/>
      <c r="H238" s="298"/>
      <c r="I238" s="371">
        <f>SUM(G238:H238)</f>
        <v>0</v>
      </c>
      <c r="J238" s="372"/>
    </row>
    <row r="239" spans="1:10" ht="19.5">
      <c r="A239" s="309" t="s">
        <v>258</v>
      </c>
      <c r="B239" s="299" t="s">
        <v>39</v>
      </c>
      <c r="C239" s="299"/>
      <c r="D239" s="299"/>
      <c r="E239" s="369"/>
      <c r="F239" s="370"/>
      <c r="G239" s="300"/>
      <c r="H239" s="301"/>
      <c r="I239" s="367">
        <f>SUM(G239:H239)</f>
        <v>0</v>
      </c>
      <c r="J239" s="368"/>
    </row>
    <row r="240" spans="1:10" ht="19.5">
      <c r="A240" s="309" t="s">
        <v>259</v>
      </c>
      <c r="B240" s="299" t="s">
        <v>39</v>
      </c>
      <c r="C240" s="299"/>
      <c r="D240" s="299"/>
      <c r="E240" s="369"/>
      <c r="F240" s="370"/>
      <c r="G240" s="300"/>
      <c r="H240" s="301"/>
      <c r="I240" s="367">
        <f>SUM(G240:H240)</f>
        <v>0</v>
      </c>
      <c r="J240" s="368"/>
    </row>
    <row r="241" spans="1:10" ht="19.5">
      <c r="A241" s="310" t="s">
        <v>260</v>
      </c>
      <c r="B241" s="302" t="s">
        <v>39</v>
      </c>
      <c r="C241" s="302"/>
      <c r="D241" s="302"/>
      <c r="E241" s="409"/>
      <c r="F241" s="410"/>
      <c r="G241" s="303"/>
      <c r="H241" s="304"/>
      <c r="I241" s="379">
        <f>SUM(G241:H241)</f>
        <v>0</v>
      </c>
      <c r="J241" s="380"/>
    </row>
    <row r="242" spans="1:10" ht="19.5">
      <c r="A242" s="319" t="s">
        <v>206</v>
      </c>
      <c r="B242" s="320"/>
      <c r="C242" s="320" t="s">
        <v>252</v>
      </c>
      <c r="D242" s="321"/>
      <c r="E242" s="390"/>
      <c r="F242" s="391"/>
      <c r="G242" s="318"/>
      <c r="H242" s="318"/>
      <c r="I242" s="385"/>
      <c r="J242" s="385"/>
    </row>
    <row r="243" spans="1:10" ht="19.5">
      <c r="A243" s="292" t="s">
        <v>5</v>
      </c>
      <c r="B243" s="293" t="s">
        <v>49</v>
      </c>
      <c r="C243" s="293"/>
      <c r="D243" s="291"/>
      <c r="E243" s="378"/>
      <c r="F243" s="378"/>
      <c r="G243" s="294">
        <f>SUM(G244:G247)</f>
        <v>0</v>
      </c>
      <c r="H243" s="294">
        <f>SUM(H244:H247)</f>
        <v>0</v>
      </c>
      <c r="I243" s="393">
        <f>SUM(I244:I247)</f>
        <v>0</v>
      </c>
      <c r="J243" s="393"/>
    </row>
    <row r="244" spans="1:10" ht="19.5">
      <c r="A244" s="308" t="s">
        <v>253</v>
      </c>
      <c r="B244" s="295" t="s">
        <v>39</v>
      </c>
      <c r="C244" s="295"/>
      <c r="D244" s="296"/>
      <c r="E244" s="404"/>
      <c r="F244" s="405"/>
      <c r="G244" s="297"/>
      <c r="H244" s="298"/>
      <c r="I244" s="371">
        <f>SUM(G244:H244)</f>
        <v>0</v>
      </c>
      <c r="J244" s="372"/>
    </row>
    <row r="245" spans="1:10" ht="19.5">
      <c r="A245" s="309" t="s">
        <v>254</v>
      </c>
      <c r="B245" s="299" t="s">
        <v>39</v>
      </c>
      <c r="C245" s="299"/>
      <c r="D245" s="299"/>
      <c r="E245" s="369"/>
      <c r="F245" s="370"/>
      <c r="G245" s="300"/>
      <c r="H245" s="301"/>
      <c r="I245" s="367">
        <f>SUM(G245:H245)</f>
        <v>0</v>
      </c>
      <c r="J245" s="368"/>
    </row>
    <row r="246" spans="1:10" ht="19.5">
      <c r="A246" s="309" t="s">
        <v>255</v>
      </c>
      <c r="B246" s="299" t="s">
        <v>39</v>
      </c>
      <c r="C246" s="299"/>
      <c r="D246" s="299"/>
      <c r="E246" s="369"/>
      <c r="F246" s="370"/>
      <c r="G246" s="300"/>
      <c r="H246" s="301"/>
      <c r="I246" s="367">
        <f>SUM(G246:H246)</f>
        <v>0</v>
      </c>
      <c r="J246" s="368"/>
    </row>
    <row r="247" spans="1:10" ht="19.5">
      <c r="A247" s="310" t="s">
        <v>256</v>
      </c>
      <c r="B247" s="302" t="s">
        <v>39</v>
      </c>
      <c r="C247" s="302"/>
      <c r="D247" s="302"/>
      <c r="E247" s="409"/>
      <c r="F247" s="410"/>
      <c r="G247" s="303"/>
      <c r="H247" s="304"/>
      <c r="I247" s="379">
        <f>SUM(G247:H247)</f>
        <v>0</v>
      </c>
      <c r="J247" s="380"/>
    </row>
    <row r="248" spans="1:10" ht="19.5">
      <c r="A248" s="292" t="s">
        <v>6</v>
      </c>
      <c r="B248" s="293" t="s">
        <v>49</v>
      </c>
      <c r="C248" s="293"/>
      <c r="D248" s="291"/>
      <c r="E248" s="378"/>
      <c r="F248" s="378"/>
      <c r="G248" s="294">
        <f>SUM(G249:G252)</f>
        <v>0</v>
      </c>
      <c r="H248" s="294">
        <f>SUM(H249:H252)</f>
        <v>0</v>
      </c>
      <c r="I248" s="393">
        <f>SUM(I249:I252)</f>
        <v>0</v>
      </c>
      <c r="J248" s="393"/>
    </row>
    <row r="249" spans="1:10" ht="19.5">
      <c r="A249" s="308" t="s">
        <v>257</v>
      </c>
      <c r="B249" s="295" t="s">
        <v>39</v>
      </c>
      <c r="C249" s="295"/>
      <c r="D249" s="296"/>
      <c r="E249" s="404"/>
      <c r="F249" s="405"/>
      <c r="G249" s="297"/>
      <c r="H249" s="298"/>
      <c r="I249" s="371">
        <f>SUM(G249:H249)</f>
        <v>0</v>
      </c>
      <c r="J249" s="372"/>
    </row>
    <row r="250" spans="1:10" ht="19.5">
      <c r="A250" s="309" t="s">
        <v>258</v>
      </c>
      <c r="B250" s="299" t="s">
        <v>39</v>
      </c>
      <c r="C250" s="299"/>
      <c r="D250" s="299"/>
      <c r="E250" s="369"/>
      <c r="F250" s="370"/>
      <c r="G250" s="300"/>
      <c r="H250" s="301"/>
      <c r="I250" s="367">
        <f>SUM(G250:H250)</f>
        <v>0</v>
      </c>
      <c r="J250" s="368"/>
    </row>
    <row r="251" spans="1:10" ht="19.5">
      <c r="A251" s="309" t="s">
        <v>259</v>
      </c>
      <c r="B251" s="299" t="s">
        <v>39</v>
      </c>
      <c r="C251" s="299"/>
      <c r="D251" s="299"/>
      <c r="E251" s="369"/>
      <c r="F251" s="370"/>
      <c r="G251" s="300"/>
      <c r="H251" s="301"/>
      <c r="I251" s="367">
        <f>SUM(G251:H251)</f>
        <v>0</v>
      </c>
      <c r="J251" s="368"/>
    </row>
    <row r="252" spans="1:10" ht="19.5">
      <c r="A252" s="310" t="s">
        <v>260</v>
      </c>
      <c r="B252" s="302" t="s">
        <v>39</v>
      </c>
      <c r="C252" s="302"/>
      <c r="D252" s="302"/>
      <c r="E252" s="409"/>
      <c r="F252" s="410"/>
      <c r="G252" s="303"/>
      <c r="H252" s="304"/>
      <c r="I252" s="379">
        <f>SUM(G252:H252)</f>
        <v>0</v>
      </c>
      <c r="J252" s="380"/>
    </row>
    <row r="253" spans="1:10" s="50" customFormat="1" ht="19.5">
      <c r="A253" s="400" t="s">
        <v>144</v>
      </c>
      <c r="B253" s="400"/>
      <c r="C253" s="400"/>
      <c r="D253" s="400"/>
      <c r="E253" s="400"/>
      <c r="F253" s="400"/>
      <c r="G253" s="324"/>
      <c r="H253" s="324"/>
      <c r="I253" s="403"/>
      <c r="J253" s="403"/>
    </row>
    <row r="254" ht="21.75" customHeight="1"/>
  </sheetData>
  <sheetProtection/>
  <mergeCells count="385">
    <mergeCell ref="A218:D219"/>
    <mergeCell ref="E218:F219"/>
    <mergeCell ref="G218:J218"/>
    <mergeCell ref="I219:J219"/>
    <mergeCell ref="E211:F211"/>
    <mergeCell ref="E212:F212"/>
    <mergeCell ref="E213:F213"/>
    <mergeCell ref="E214:F214"/>
    <mergeCell ref="I211:J211"/>
    <mergeCell ref="I212:J212"/>
    <mergeCell ref="I206:J206"/>
    <mergeCell ref="I207:J207"/>
    <mergeCell ref="I208:J208"/>
    <mergeCell ref="I209:J209"/>
    <mergeCell ref="I210:J210"/>
    <mergeCell ref="A253:F253"/>
    <mergeCell ref="E247:F247"/>
    <mergeCell ref="E248:F248"/>
    <mergeCell ref="E249:F249"/>
    <mergeCell ref="E250:F250"/>
    <mergeCell ref="E252:F252"/>
    <mergeCell ref="E242:F242"/>
    <mergeCell ref="E243:F243"/>
    <mergeCell ref="E244:F244"/>
    <mergeCell ref="E245:F245"/>
    <mergeCell ref="E246:F246"/>
    <mergeCell ref="E225:F225"/>
    <mergeCell ref="E226:F226"/>
    <mergeCell ref="E227:F227"/>
    <mergeCell ref="E228:F228"/>
    <mergeCell ref="E229:F229"/>
    <mergeCell ref="E251:F251"/>
    <mergeCell ref="E240:F240"/>
    <mergeCell ref="E241:F241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39:F239"/>
    <mergeCell ref="E220:F220"/>
    <mergeCell ref="E221:F221"/>
    <mergeCell ref="E222:F222"/>
    <mergeCell ref="E223:F223"/>
    <mergeCell ref="E215:F215"/>
    <mergeCell ref="E216:F216"/>
    <mergeCell ref="E217:F217"/>
    <mergeCell ref="E230:F230"/>
    <mergeCell ref="E224:F224"/>
    <mergeCell ref="E208:F208"/>
    <mergeCell ref="E205:F205"/>
    <mergeCell ref="E206:F206"/>
    <mergeCell ref="E209:F209"/>
    <mergeCell ref="E210:F210"/>
    <mergeCell ref="E203:F203"/>
    <mergeCell ref="E204:F204"/>
    <mergeCell ref="E196:F196"/>
    <mergeCell ref="E197:F197"/>
    <mergeCell ref="E198:F198"/>
    <mergeCell ref="E207:F207"/>
    <mergeCell ref="E194:F194"/>
    <mergeCell ref="E195:F195"/>
    <mergeCell ref="E199:F199"/>
    <mergeCell ref="E200:F200"/>
    <mergeCell ref="E201:F201"/>
    <mergeCell ref="E202:F202"/>
    <mergeCell ref="E193:F193"/>
    <mergeCell ref="E185:F185"/>
    <mergeCell ref="E186:F186"/>
    <mergeCell ref="E187:F187"/>
    <mergeCell ref="E188:F188"/>
    <mergeCell ref="E189:F189"/>
    <mergeCell ref="E190:F190"/>
    <mergeCell ref="E191:F191"/>
    <mergeCell ref="A167:F167"/>
    <mergeCell ref="A170:D171"/>
    <mergeCell ref="E170:F171"/>
    <mergeCell ref="G170:J170"/>
    <mergeCell ref="I171:J171"/>
    <mergeCell ref="E192:F192"/>
    <mergeCell ref="I183:J183"/>
    <mergeCell ref="I184:J184"/>
    <mergeCell ref="I185:J185"/>
    <mergeCell ref="I186:J186"/>
    <mergeCell ref="E164:F164"/>
    <mergeCell ref="E165:F165"/>
    <mergeCell ref="E166:F166"/>
    <mergeCell ref="E156:F156"/>
    <mergeCell ref="E157:F157"/>
    <mergeCell ref="E158:F158"/>
    <mergeCell ref="E159:F159"/>
    <mergeCell ref="E160:F160"/>
    <mergeCell ref="I157:J157"/>
    <mergeCell ref="I158:J158"/>
    <mergeCell ref="I159:J159"/>
    <mergeCell ref="I160:J160"/>
    <mergeCell ref="E162:F162"/>
    <mergeCell ref="E163:F163"/>
    <mergeCell ref="I163:J163"/>
    <mergeCell ref="E147:F147"/>
    <mergeCell ref="E148:F148"/>
    <mergeCell ref="E149:F149"/>
    <mergeCell ref="E150:F150"/>
    <mergeCell ref="E151:F151"/>
    <mergeCell ref="E161:F161"/>
    <mergeCell ref="E154:F154"/>
    <mergeCell ref="E155:F155"/>
    <mergeCell ref="E145:F145"/>
    <mergeCell ref="E152:F152"/>
    <mergeCell ref="E153:F153"/>
    <mergeCell ref="E137:F137"/>
    <mergeCell ref="E138:F138"/>
    <mergeCell ref="E139:F139"/>
    <mergeCell ref="E140:F140"/>
    <mergeCell ref="E141:F141"/>
    <mergeCell ref="E142:F142"/>
    <mergeCell ref="E146:F146"/>
    <mergeCell ref="E132:F132"/>
    <mergeCell ref="E133:F133"/>
    <mergeCell ref="E134:F134"/>
    <mergeCell ref="E135:F135"/>
    <mergeCell ref="E136:F136"/>
    <mergeCell ref="I133:J133"/>
    <mergeCell ref="I134:J134"/>
    <mergeCell ref="I135:J135"/>
    <mergeCell ref="I136:J136"/>
    <mergeCell ref="E130:F130"/>
    <mergeCell ref="E131:F131"/>
    <mergeCell ref="E124:F124"/>
    <mergeCell ref="E125:F125"/>
    <mergeCell ref="E126:F126"/>
    <mergeCell ref="E127:F127"/>
    <mergeCell ref="E128:F128"/>
    <mergeCell ref="E129:F129"/>
    <mergeCell ref="E121:F121"/>
    <mergeCell ref="E122:F122"/>
    <mergeCell ref="E123:F123"/>
    <mergeCell ref="E120:F120"/>
    <mergeCell ref="I128:J128"/>
    <mergeCell ref="I129:J129"/>
    <mergeCell ref="I130:J130"/>
    <mergeCell ref="I131:J131"/>
    <mergeCell ref="I132:J132"/>
    <mergeCell ref="I122:J122"/>
    <mergeCell ref="I123:J123"/>
    <mergeCell ref="I124:J124"/>
    <mergeCell ref="I125:J125"/>
    <mergeCell ref="I126:J126"/>
    <mergeCell ref="I127:J127"/>
    <mergeCell ref="E104:F104"/>
    <mergeCell ref="E114:F11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05:F105"/>
    <mergeCell ref="E106:F106"/>
    <mergeCell ref="E107:F107"/>
    <mergeCell ref="E92:F92"/>
    <mergeCell ref="E93:F93"/>
    <mergeCell ref="E94:F94"/>
    <mergeCell ref="E95:F95"/>
    <mergeCell ref="E91:F91"/>
    <mergeCell ref="E89:F89"/>
    <mergeCell ref="E90:F90"/>
    <mergeCell ref="A1:I1"/>
    <mergeCell ref="B34:C34"/>
    <mergeCell ref="B36:C36"/>
    <mergeCell ref="E86:F86"/>
    <mergeCell ref="E87:F87"/>
    <mergeCell ref="E88:F88"/>
    <mergeCell ref="H80:J80"/>
    <mergeCell ref="H79:J79"/>
    <mergeCell ref="H78:J78"/>
    <mergeCell ref="H77:J77"/>
    <mergeCell ref="I91:J91"/>
    <mergeCell ref="A84:D85"/>
    <mergeCell ref="E84:F85"/>
    <mergeCell ref="I85:J85"/>
    <mergeCell ref="I86:J86"/>
    <mergeCell ref="I87:J87"/>
    <mergeCell ref="I90:J90"/>
    <mergeCell ref="I89:J89"/>
    <mergeCell ref="I88:J88"/>
    <mergeCell ref="H76:J76"/>
    <mergeCell ref="H75:J75"/>
    <mergeCell ref="G84:J84"/>
    <mergeCell ref="H71:J71"/>
    <mergeCell ref="A68:G68"/>
    <mergeCell ref="A69:G69"/>
    <mergeCell ref="A70:G70"/>
    <mergeCell ref="A80:G80"/>
    <mergeCell ref="H53:J53"/>
    <mergeCell ref="H52:J52"/>
    <mergeCell ref="H67:J67"/>
    <mergeCell ref="A79:G79"/>
    <mergeCell ref="A78:G78"/>
    <mergeCell ref="A77:G77"/>
    <mergeCell ref="A76:G76"/>
    <mergeCell ref="A72:G72"/>
    <mergeCell ref="A75:G75"/>
    <mergeCell ref="A67:G67"/>
    <mergeCell ref="B38:C38"/>
    <mergeCell ref="B40:C40"/>
    <mergeCell ref="A71:G71"/>
    <mergeCell ref="E102:F102"/>
    <mergeCell ref="E103:F103"/>
    <mergeCell ref="H55:J55"/>
    <mergeCell ref="H72:J72"/>
    <mergeCell ref="H70:J70"/>
    <mergeCell ref="H69:J69"/>
    <mergeCell ref="H68:J68"/>
    <mergeCell ref="E99:F99"/>
    <mergeCell ref="E100:F100"/>
    <mergeCell ref="E101:F101"/>
    <mergeCell ref="E96:F96"/>
    <mergeCell ref="I100:J100"/>
    <mergeCell ref="I101:J101"/>
    <mergeCell ref="E97:F97"/>
    <mergeCell ref="E98:F98"/>
    <mergeCell ref="I117:J117"/>
    <mergeCell ref="I110:J110"/>
    <mergeCell ref="I111:J111"/>
    <mergeCell ref="I112:J112"/>
    <mergeCell ref="I92:J92"/>
    <mergeCell ref="I93:J93"/>
    <mergeCell ref="I94:J94"/>
    <mergeCell ref="I95:J95"/>
    <mergeCell ref="I96:J96"/>
    <mergeCell ref="I97:J97"/>
    <mergeCell ref="I118:J118"/>
    <mergeCell ref="I119:J119"/>
    <mergeCell ref="I120:J120"/>
    <mergeCell ref="I121:J121"/>
    <mergeCell ref="I102:J102"/>
    <mergeCell ref="I103:J103"/>
    <mergeCell ref="I104:J104"/>
    <mergeCell ref="I105:J105"/>
    <mergeCell ref="I106:J106"/>
    <mergeCell ref="I107:J107"/>
    <mergeCell ref="I149:J149"/>
    <mergeCell ref="I137:J137"/>
    <mergeCell ref="I138:J138"/>
    <mergeCell ref="I139:J139"/>
    <mergeCell ref="I140:J140"/>
    <mergeCell ref="I141:J141"/>
    <mergeCell ref="I142:J142"/>
    <mergeCell ref="I187:J187"/>
    <mergeCell ref="I188:J188"/>
    <mergeCell ref="I189:J189"/>
    <mergeCell ref="I190:J190"/>
    <mergeCell ref="I203:J203"/>
    <mergeCell ref="I204:J204"/>
    <mergeCell ref="I191:J191"/>
    <mergeCell ref="I192:J192"/>
    <mergeCell ref="I193:J193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227:J227"/>
    <mergeCell ref="I228:J228"/>
    <mergeCell ref="I229:J229"/>
    <mergeCell ref="I230:J230"/>
    <mergeCell ref="I220:J220"/>
    <mergeCell ref="I221:J221"/>
    <mergeCell ref="I215:J215"/>
    <mergeCell ref="I216:J216"/>
    <mergeCell ref="I253:J253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A2:J2"/>
    <mergeCell ref="I249:J249"/>
    <mergeCell ref="I250:J250"/>
    <mergeCell ref="I251:J251"/>
    <mergeCell ref="I223:J223"/>
    <mergeCell ref="I224:J224"/>
    <mergeCell ref="I225:J225"/>
    <mergeCell ref="I226:J226"/>
    <mergeCell ref="I205:J205"/>
    <mergeCell ref="I235:J235"/>
    <mergeCell ref="I217:J217"/>
    <mergeCell ref="I231:J231"/>
    <mergeCell ref="I252:J252"/>
    <mergeCell ref="I222:J222"/>
    <mergeCell ref="I236:J236"/>
    <mergeCell ref="I237:J237"/>
    <mergeCell ref="I238:J238"/>
    <mergeCell ref="I239:J239"/>
    <mergeCell ref="I232:J232"/>
    <mergeCell ref="I233:J233"/>
    <mergeCell ref="I234:J234"/>
    <mergeCell ref="E50:J50"/>
    <mergeCell ref="A50:D51"/>
    <mergeCell ref="B42:C42"/>
    <mergeCell ref="B44:C44"/>
    <mergeCell ref="B46:C46"/>
    <mergeCell ref="I213:J213"/>
    <mergeCell ref="I214:J214"/>
    <mergeCell ref="E51:G51"/>
    <mergeCell ref="H51:J51"/>
    <mergeCell ref="H54:J54"/>
    <mergeCell ref="H56:J56"/>
    <mergeCell ref="H57:J57"/>
    <mergeCell ref="H58:J58"/>
    <mergeCell ref="A108:D109"/>
    <mergeCell ref="E108:F109"/>
    <mergeCell ref="G108:J108"/>
    <mergeCell ref="I109:J109"/>
    <mergeCell ref="H60:J60"/>
    <mergeCell ref="H61:J61"/>
    <mergeCell ref="E184:F184"/>
    <mergeCell ref="E183:F183"/>
    <mergeCell ref="I178:J178"/>
    <mergeCell ref="I179:J179"/>
    <mergeCell ref="E180:F180"/>
    <mergeCell ref="E179:F179"/>
    <mergeCell ref="I173:J173"/>
    <mergeCell ref="H62:J62"/>
    <mergeCell ref="H63:J63"/>
    <mergeCell ref="I98:J98"/>
    <mergeCell ref="I99:J99"/>
    <mergeCell ref="I151:J151"/>
    <mergeCell ref="I152:J152"/>
    <mergeCell ref="I153:J153"/>
    <mergeCell ref="I165:J165"/>
    <mergeCell ref="I166:J166"/>
    <mergeCell ref="H59:J59"/>
    <mergeCell ref="I113:J113"/>
    <mergeCell ref="I114:J114"/>
    <mergeCell ref="I115:J115"/>
    <mergeCell ref="I116:J116"/>
    <mergeCell ref="I150:J150"/>
    <mergeCell ref="I145:J145"/>
    <mergeCell ref="I146:J146"/>
    <mergeCell ref="I147:J147"/>
    <mergeCell ref="I148:J148"/>
    <mergeCell ref="A143:D144"/>
    <mergeCell ref="E143:F144"/>
    <mergeCell ref="G143:J143"/>
    <mergeCell ref="I144:J144"/>
    <mergeCell ref="I172:J172"/>
    <mergeCell ref="E172:F172"/>
    <mergeCell ref="I167:J167"/>
    <mergeCell ref="I161:J161"/>
    <mergeCell ref="I162:J162"/>
    <mergeCell ref="I164:J164"/>
    <mergeCell ref="E173:F173"/>
    <mergeCell ref="E178:F178"/>
    <mergeCell ref="E177:F177"/>
    <mergeCell ref="I176:J176"/>
    <mergeCell ref="E176:F176"/>
    <mergeCell ref="I154:J154"/>
    <mergeCell ref="I155:J155"/>
    <mergeCell ref="I156:J156"/>
    <mergeCell ref="E174:F174"/>
    <mergeCell ref="I177:J177"/>
    <mergeCell ref="I175:J175"/>
    <mergeCell ref="E175:F175"/>
    <mergeCell ref="I174:J174"/>
    <mergeCell ref="A181:D182"/>
    <mergeCell ref="E181:F182"/>
    <mergeCell ref="G181:J181"/>
    <mergeCell ref="I182:J182"/>
    <mergeCell ref="I180:J180"/>
  </mergeCells>
  <printOptions/>
  <pageMargins left="0.984251968503937" right="0.7874015748031497" top="0.984251968503937" bottom="0.7874015748031497" header="0.5118110236220472" footer="0.31496062992125984"/>
  <pageSetup horizontalDpi="600" verticalDpi="600" orientation="portrait" paperSize="9" scale="80" r:id="rId1"/>
  <rowBreaks count="6" manualBreakCount="6">
    <brk id="39" max="9" man="1"/>
    <brk id="73" max="255" man="1"/>
    <brk id="107" max="255" man="1"/>
    <brk id="142" max="255" man="1"/>
    <brk id="180" max="255" man="1"/>
    <brk id="2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529"/>
  <sheetViews>
    <sheetView showGridLines="0" view="pageBreakPreview" zoomScaleSheetLayoutView="100" zoomScalePageLayoutView="0" workbookViewId="0" topLeftCell="A31">
      <selection activeCell="C38" sqref="C38"/>
    </sheetView>
  </sheetViews>
  <sheetFormatPr defaultColWidth="9.140625" defaultRowHeight="12.75"/>
  <cols>
    <col min="1" max="1" width="2.8515625" style="54" customWidth="1"/>
    <col min="2" max="2" width="32.140625" style="55" customWidth="1"/>
    <col min="3" max="3" width="12.421875" style="41" customWidth="1"/>
    <col min="4" max="4" width="11.7109375" style="41" customWidth="1"/>
    <col min="5" max="5" width="10.7109375" style="41" customWidth="1"/>
    <col min="6" max="6" width="9.421875" style="41" customWidth="1"/>
    <col min="7" max="8" width="11.28125" style="41" customWidth="1"/>
    <col min="9" max="9" width="10.421875" style="41" customWidth="1"/>
    <col min="10" max="11" width="10.7109375" style="41" customWidth="1"/>
    <col min="12" max="12" width="9.7109375" style="41" customWidth="1"/>
    <col min="13" max="14" width="11.28125" style="41" customWidth="1"/>
    <col min="15" max="15" width="11.00390625" style="41" customWidth="1"/>
    <col min="16" max="16384" width="9.140625" style="57" customWidth="1"/>
  </cols>
  <sheetData>
    <row r="1" spans="14:15" ht="21">
      <c r="N1" s="80"/>
      <c r="O1" s="56" t="s">
        <v>130</v>
      </c>
    </row>
    <row r="2" spans="1:15" ht="26.25">
      <c r="A2" s="420" t="s">
        <v>268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</row>
    <row r="3" spans="1:15" ht="23.25">
      <c r="A3" s="421" t="str">
        <f>+ปก!A10</f>
        <v>…..ระบุชื่อหน่วยงาน…..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</row>
    <row r="4" spans="1:15" ht="23.25">
      <c r="A4" s="421" t="s">
        <v>15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</row>
    <row r="5" spans="1:15" s="69" customFormat="1" ht="19.5">
      <c r="A5" s="83"/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87" t="s">
        <v>13</v>
      </c>
    </row>
    <row r="6" spans="1:15" s="59" customFormat="1" ht="19.5">
      <c r="A6" s="422" t="s">
        <v>14</v>
      </c>
      <c r="B6" s="423"/>
      <c r="C6" s="58" t="s">
        <v>43</v>
      </c>
      <c r="D6" s="417" t="s">
        <v>42</v>
      </c>
      <c r="E6" s="418"/>
      <c r="F6" s="418"/>
      <c r="G6" s="418"/>
      <c r="H6" s="418"/>
      <c r="I6" s="419"/>
      <c r="J6" s="417" t="s">
        <v>38</v>
      </c>
      <c r="K6" s="418"/>
      <c r="L6" s="418"/>
      <c r="M6" s="418"/>
      <c r="N6" s="418"/>
      <c r="O6" s="419"/>
    </row>
    <row r="7" spans="1:15" s="59" customFormat="1" ht="19.5">
      <c r="A7" s="424"/>
      <c r="B7" s="425"/>
      <c r="C7" s="60" t="s">
        <v>47</v>
      </c>
      <c r="D7" s="417" t="s">
        <v>44</v>
      </c>
      <c r="E7" s="418"/>
      <c r="F7" s="418"/>
      <c r="G7" s="418"/>
      <c r="H7" s="418"/>
      <c r="I7" s="419"/>
      <c r="J7" s="417" t="s">
        <v>44</v>
      </c>
      <c r="K7" s="418"/>
      <c r="L7" s="418"/>
      <c r="M7" s="418"/>
      <c r="N7" s="418"/>
      <c r="O7" s="419"/>
    </row>
    <row r="8" spans="1:15" s="59" customFormat="1" ht="19.5">
      <c r="A8" s="426"/>
      <c r="B8" s="427"/>
      <c r="C8" s="61" t="s">
        <v>16</v>
      </c>
      <c r="D8" s="88" t="s">
        <v>118</v>
      </c>
      <c r="E8" s="88" t="s">
        <v>119</v>
      </c>
      <c r="F8" s="88" t="s">
        <v>51</v>
      </c>
      <c r="G8" s="88" t="s">
        <v>135</v>
      </c>
      <c r="H8" s="88" t="s">
        <v>176</v>
      </c>
      <c r="I8" s="88" t="s">
        <v>43</v>
      </c>
      <c r="J8" s="88" t="s">
        <v>118</v>
      </c>
      <c r="K8" s="88" t="s">
        <v>119</v>
      </c>
      <c r="L8" s="88" t="s">
        <v>51</v>
      </c>
      <c r="M8" s="88" t="s">
        <v>135</v>
      </c>
      <c r="N8" s="88" t="s">
        <v>176</v>
      </c>
      <c r="O8" s="89" t="s">
        <v>43</v>
      </c>
    </row>
    <row r="9" spans="1:15" s="278" customFormat="1" ht="19.5">
      <c r="A9" s="413" t="s">
        <v>277</v>
      </c>
      <c r="B9" s="413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</row>
    <row r="10" spans="1:15" s="65" customFormat="1" ht="19.5">
      <c r="A10" s="62">
        <v>1</v>
      </c>
      <c r="B10" s="63" t="s">
        <v>49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</row>
    <row r="11" spans="1:15" s="69" customFormat="1" ht="19.5">
      <c r="A11" s="66"/>
      <c r="B11" s="67" t="s">
        <v>180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15" s="69" customFormat="1" ht="19.5">
      <c r="A12" s="70"/>
      <c r="B12" s="71" t="s">
        <v>181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69" customFormat="1" ht="19.5">
      <c r="A13" s="70"/>
      <c r="B13" s="71" t="s">
        <v>182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s="69" customFormat="1" ht="19.5">
      <c r="A14" s="70"/>
      <c r="B14" s="74" t="s">
        <v>183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</row>
    <row r="15" spans="1:15" s="65" customFormat="1" ht="19.5">
      <c r="A15" s="62">
        <v>2</v>
      </c>
      <c r="B15" s="63" t="s">
        <v>49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s="69" customFormat="1" ht="19.5">
      <c r="A16" s="66"/>
      <c r="B16" s="67" t="s">
        <v>184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5" s="69" customFormat="1" ht="19.5">
      <c r="A17" s="70"/>
      <c r="B17" s="71" t="s">
        <v>185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s="69" customFormat="1" ht="19.5">
      <c r="A18" s="70"/>
      <c r="B18" s="71" t="s">
        <v>186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s="69" customFormat="1" ht="19.5">
      <c r="A19" s="73"/>
      <c r="B19" s="74" t="s">
        <v>187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</row>
    <row r="20" spans="1:15" s="65" customFormat="1" ht="19.5">
      <c r="A20" s="62">
        <v>3</v>
      </c>
      <c r="B20" s="63" t="s">
        <v>49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5" s="69" customFormat="1" ht="19.5">
      <c r="A21" s="66"/>
      <c r="B21" s="67" t="s">
        <v>188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s="69" customFormat="1" ht="19.5">
      <c r="A22" s="70"/>
      <c r="B22" s="71" t="s">
        <v>189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</row>
    <row r="23" spans="1:15" s="69" customFormat="1" ht="19.5">
      <c r="A23" s="70"/>
      <c r="B23" s="71" t="s">
        <v>190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s="69" customFormat="1" ht="19.5">
      <c r="A24" s="73"/>
      <c r="B24" s="74" t="s">
        <v>191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</row>
    <row r="25" spans="1:15" s="65" customFormat="1" ht="19.5">
      <c r="A25" s="62">
        <v>4</v>
      </c>
      <c r="B25" s="63" t="s">
        <v>49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5" s="69" customFormat="1" ht="19.5">
      <c r="A26" s="66"/>
      <c r="B26" s="67" t="s">
        <v>192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1:15" s="69" customFormat="1" ht="19.5">
      <c r="A27" s="70"/>
      <c r="B27" s="71" t="s">
        <v>193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s="69" customFormat="1" ht="19.5">
      <c r="A28" s="70"/>
      <c r="B28" s="71" t="s">
        <v>194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s="69" customFormat="1" ht="19.5">
      <c r="A29" s="73"/>
      <c r="B29" s="74" t="s">
        <v>195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</row>
    <row r="30" spans="1:15" s="278" customFormat="1" ht="19.5">
      <c r="A30" s="414" t="s">
        <v>334</v>
      </c>
      <c r="B30" s="414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</row>
    <row r="31" spans="1:15" s="65" customFormat="1" ht="19.5">
      <c r="A31" s="62">
        <v>5</v>
      </c>
      <c r="B31" s="63" t="s">
        <v>49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</row>
    <row r="32" spans="1:15" s="69" customFormat="1" ht="19.5">
      <c r="A32" s="66"/>
      <c r="B32" s="67" t="s">
        <v>226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1:15" s="69" customFormat="1" ht="19.5">
      <c r="A33" s="70"/>
      <c r="B33" s="71" t="s">
        <v>227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s="69" customFormat="1" ht="19.5">
      <c r="A34" s="70"/>
      <c r="B34" s="71" t="s">
        <v>228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</row>
    <row r="35" spans="1:15" s="69" customFormat="1" ht="19.5">
      <c r="A35" s="70"/>
      <c r="B35" s="74" t="s">
        <v>233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1:15" s="65" customFormat="1" ht="19.5">
      <c r="A36" s="62">
        <v>6</v>
      </c>
      <c r="B36" s="63" t="s">
        <v>49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15" s="69" customFormat="1" ht="19.5">
      <c r="A37" s="66"/>
      <c r="B37" s="67" t="s">
        <v>229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1:15" s="69" customFormat="1" ht="19.5">
      <c r="A38" s="70"/>
      <c r="B38" s="71" t="s">
        <v>230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15" s="69" customFormat="1" ht="19.5">
      <c r="A39" s="70"/>
      <c r="B39" s="71" t="s">
        <v>231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1:15" s="69" customFormat="1" ht="19.5">
      <c r="A40" s="73"/>
      <c r="B40" s="74" t="s">
        <v>232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1:15" s="65" customFormat="1" ht="19.5">
      <c r="A41" s="62">
        <v>7</v>
      </c>
      <c r="B41" s="63" t="s">
        <v>49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15" s="69" customFormat="1" ht="19.5">
      <c r="A42" s="66"/>
      <c r="B42" s="67" t="s">
        <v>280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1:15" s="69" customFormat="1" ht="19.5">
      <c r="A43" s="70"/>
      <c r="B43" s="71" t="s">
        <v>281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1:15" s="69" customFormat="1" ht="19.5">
      <c r="A44" s="70"/>
      <c r="B44" s="71" t="s">
        <v>282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  <row r="45" spans="1:15" s="69" customFormat="1" ht="19.5">
      <c r="A45" s="73"/>
      <c r="B45" s="74" t="s">
        <v>283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1:15" s="65" customFormat="1" ht="19.5">
      <c r="A46" s="62">
        <v>8</v>
      </c>
      <c r="B46" s="63" t="s">
        <v>49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1:15" s="69" customFormat="1" ht="19.5">
      <c r="A47" s="66"/>
      <c r="B47" s="67" t="s">
        <v>284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1:15" s="69" customFormat="1" ht="19.5">
      <c r="A48" s="70"/>
      <c r="B48" s="71" t="s">
        <v>285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</row>
    <row r="49" spans="1:15" s="69" customFormat="1" ht="19.5">
      <c r="A49" s="70"/>
      <c r="B49" s="71" t="s">
        <v>286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</row>
    <row r="50" spans="1:15" s="69" customFormat="1" ht="19.5">
      <c r="A50" s="73"/>
      <c r="B50" s="74" t="s">
        <v>287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1:15" s="69" customFormat="1" ht="19.5">
      <c r="A51" s="415" t="s">
        <v>43</v>
      </c>
      <c r="B51" s="41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s="69" customFormat="1" ht="19.5">
      <c r="A52" s="77"/>
      <c r="B52" s="78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1:15" s="69" customFormat="1" ht="19.5">
      <c r="A53" s="77"/>
      <c r="B53" s="78"/>
      <c r="C53" s="81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4" spans="1:15" s="69" customFormat="1" ht="19.5">
      <c r="A54" s="77"/>
      <c r="B54" s="78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</row>
    <row r="55" spans="1:15" s="69" customFormat="1" ht="19.5">
      <c r="A55" s="77"/>
      <c r="B55" s="78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</row>
    <row r="56" spans="1:15" s="69" customFormat="1" ht="19.5">
      <c r="A56" s="77"/>
      <c r="B56" s="78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pans="1:15" s="69" customFormat="1" ht="19.5">
      <c r="A57" s="77"/>
      <c r="B57" s="78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</row>
    <row r="58" spans="1:15" s="69" customFormat="1" ht="19.5">
      <c r="A58" s="77"/>
      <c r="B58" s="78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s="69" customFormat="1" ht="19.5">
      <c r="A59" s="77"/>
      <c r="B59" s="78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</row>
    <row r="60" spans="1:15" s="69" customFormat="1" ht="19.5">
      <c r="A60" s="77"/>
      <c r="B60" s="78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</row>
    <row r="61" spans="1:15" s="69" customFormat="1" ht="19.5">
      <c r="A61" s="77"/>
      <c r="B61" s="78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</row>
    <row r="62" spans="1:15" s="69" customFormat="1" ht="19.5">
      <c r="A62" s="77"/>
      <c r="B62" s="78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</row>
    <row r="63" spans="1:15" s="69" customFormat="1" ht="19.5">
      <c r="A63" s="77"/>
      <c r="B63" s="78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</row>
    <row r="64" spans="1:15" s="69" customFormat="1" ht="19.5">
      <c r="A64" s="77"/>
      <c r="B64" s="78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</row>
    <row r="65" spans="1:15" s="69" customFormat="1" ht="19.5">
      <c r="A65" s="77"/>
      <c r="B65" s="78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</row>
    <row r="66" spans="1:15" s="69" customFormat="1" ht="19.5">
      <c r="A66" s="77"/>
      <c r="B66" s="78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</row>
    <row r="67" spans="1:15" s="69" customFormat="1" ht="19.5">
      <c r="A67" s="77"/>
      <c r="B67" s="78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68" spans="1:15" s="69" customFormat="1" ht="19.5">
      <c r="A68" s="77"/>
      <c r="B68" s="78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</row>
    <row r="69" spans="1:15" s="69" customFormat="1" ht="19.5">
      <c r="A69" s="77"/>
      <c r="B69" s="78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</row>
    <row r="70" spans="1:15" s="69" customFormat="1" ht="19.5">
      <c r="A70" s="77"/>
      <c r="B70" s="78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pans="1:15" s="69" customFormat="1" ht="19.5">
      <c r="A71" s="77"/>
      <c r="B71" s="78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</row>
    <row r="72" spans="1:15" s="69" customFormat="1" ht="19.5">
      <c r="A72" s="77"/>
      <c r="B72" s="78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</row>
    <row r="73" spans="1:15" s="69" customFormat="1" ht="19.5">
      <c r="A73" s="77"/>
      <c r="B73" s="78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</row>
    <row r="74" spans="1:15" s="69" customFormat="1" ht="19.5">
      <c r="A74" s="77"/>
      <c r="B74" s="78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</row>
    <row r="75" spans="1:15" s="69" customFormat="1" ht="19.5">
      <c r="A75" s="77"/>
      <c r="B75" s="78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</row>
    <row r="76" spans="1:15" s="69" customFormat="1" ht="19.5">
      <c r="A76" s="77"/>
      <c r="B76" s="78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</row>
    <row r="77" spans="1:15" s="69" customFormat="1" ht="19.5">
      <c r="A77" s="77"/>
      <c r="B77" s="78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</row>
    <row r="78" spans="1:15" s="69" customFormat="1" ht="19.5">
      <c r="A78" s="77"/>
      <c r="B78" s="78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</row>
    <row r="79" spans="1:15" s="69" customFormat="1" ht="19.5">
      <c r="A79" s="77"/>
      <c r="B79" s="78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</row>
    <row r="80" spans="1:15" s="69" customFormat="1" ht="19.5">
      <c r="A80" s="77"/>
      <c r="B80" s="78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</row>
    <row r="81" spans="1:15" s="69" customFormat="1" ht="19.5">
      <c r="A81" s="77"/>
      <c r="B81" s="78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</row>
    <row r="82" spans="1:15" s="69" customFormat="1" ht="19.5">
      <c r="A82" s="77"/>
      <c r="B82" s="78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</row>
    <row r="83" spans="1:15" s="69" customFormat="1" ht="19.5">
      <c r="A83" s="77"/>
      <c r="B83" s="78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</row>
    <row r="84" spans="1:15" s="69" customFormat="1" ht="19.5">
      <c r="A84" s="77"/>
      <c r="B84" s="78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</row>
    <row r="85" spans="1:15" s="69" customFormat="1" ht="19.5">
      <c r="A85" s="77"/>
      <c r="B85" s="78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</row>
    <row r="86" spans="1:15" s="69" customFormat="1" ht="19.5">
      <c r="A86" s="77"/>
      <c r="B86" s="78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</row>
    <row r="87" spans="1:15" s="69" customFormat="1" ht="19.5">
      <c r="A87" s="77"/>
      <c r="B87" s="78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</row>
    <row r="88" spans="1:15" s="69" customFormat="1" ht="19.5">
      <c r="A88" s="77"/>
      <c r="B88" s="78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</row>
    <row r="89" spans="1:15" s="69" customFormat="1" ht="19.5">
      <c r="A89" s="77"/>
      <c r="B89" s="78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</row>
    <row r="90" spans="1:15" s="69" customFormat="1" ht="19.5">
      <c r="A90" s="77"/>
      <c r="B90" s="78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</row>
    <row r="91" spans="1:15" s="69" customFormat="1" ht="19.5">
      <c r="A91" s="77"/>
      <c r="B91" s="78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</row>
    <row r="92" spans="1:15" s="69" customFormat="1" ht="19.5">
      <c r="A92" s="77"/>
      <c r="B92" s="78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</row>
    <row r="93" spans="1:15" s="69" customFormat="1" ht="19.5">
      <c r="A93" s="77"/>
      <c r="B93" s="78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</row>
    <row r="94" spans="1:15" s="69" customFormat="1" ht="19.5">
      <c r="A94" s="77"/>
      <c r="B94" s="78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</row>
    <row r="95" spans="1:15" s="69" customFormat="1" ht="19.5">
      <c r="A95" s="77"/>
      <c r="B95" s="78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</row>
    <row r="96" spans="1:15" s="69" customFormat="1" ht="19.5">
      <c r="A96" s="77"/>
      <c r="B96" s="78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</row>
    <row r="97" spans="1:15" s="69" customFormat="1" ht="19.5">
      <c r="A97" s="77"/>
      <c r="B97" s="78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</row>
    <row r="98" spans="1:15" s="69" customFormat="1" ht="19.5">
      <c r="A98" s="77"/>
      <c r="B98" s="78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</row>
    <row r="99" spans="1:15" s="69" customFormat="1" ht="19.5">
      <c r="A99" s="77"/>
      <c r="B99" s="78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</row>
    <row r="100" spans="1:15" s="69" customFormat="1" ht="19.5">
      <c r="A100" s="77"/>
      <c r="B100" s="78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</row>
    <row r="101" spans="1:15" s="69" customFormat="1" ht="19.5">
      <c r="A101" s="77"/>
      <c r="B101" s="78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</row>
    <row r="102" spans="1:15" s="69" customFormat="1" ht="19.5">
      <c r="A102" s="77"/>
      <c r="B102" s="78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</row>
    <row r="103" spans="1:15" s="69" customFormat="1" ht="19.5">
      <c r="A103" s="77"/>
      <c r="B103" s="78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</row>
    <row r="104" spans="1:15" s="69" customFormat="1" ht="19.5">
      <c r="A104" s="77"/>
      <c r="B104" s="78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</row>
    <row r="105" spans="1:15" s="69" customFormat="1" ht="19.5">
      <c r="A105" s="77"/>
      <c r="B105" s="78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</row>
    <row r="106" spans="1:15" s="69" customFormat="1" ht="19.5">
      <c r="A106" s="77"/>
      <c r="B106" s="78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</row>
    <row r="107" spans="1:15" s="69" customFormat="1" ht="19.5">
      <c r="A107" s="77"/>
      <c r="B107" s="78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</row>
    <row r="108" spans="1:15" s="69" customFormat="1" ht="19.5">
      <c r="A108" s="77"/>
      <c r="B108" s="78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</row>
    <row r="109" spans="1:15" s="69" customFormat="1" ht="19.5">
      <c r="A109" s="77"/>
      <c r="B109" s="78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</row>
    <row r="110" spans="1:15" s="69" customFormat="1" ht="19.5">
      <c r="A110" s="77"/>
      <c r="B110" s="78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</row>
    <row r="111" spans="1:15" s="69" customFormat="1" ht="19.5">
      <c r="A111" s="77"/>
      <c r="B111" s="78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</row>
    <row r="112" spans="1:15" s="69" customFormat="1" ht="19.5">
      <c r="A112" s="77"/>
      <c r="B112" s="78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</row>
    <row r="113" spans="1:15" s="69" customFormat="1" ht="19.5">
      <c r="A113" s="77"/>
      <c r="B113" s="78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</row>
    <row r="114" spans="1:15" s="69" customFormat="1" ht="19.5">
      <c r="A114" s="77"/>
      <c r="B114" s="78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</row>
    <row r="115" spans="1:15" s="69" customFormat="1" ht="19.5">
      <c r="A115" s="77"/>
      <c r="B115" s="78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</row>
    <row r="116" spans="1:15" s="69" customFormat="1" ht="19.5">
      <c r="A116" s="77"/>
      <c r="B116" s="78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</row>
    <row r="117" spans="1:15" s="69" customFormat="1" ht="19.5">
      <c r="A117" s="77"/>
      <c r="B117" s="78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</row>
    <row r="118" spans="1:15" s="69" customFormat="1" ht="19.5">
      <c r="A118" s="77"/>
      <c r="B118" s="78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</row>
    <row r="119" spans="1:15" s="69" customFormat="1" ht="19.5">
      <c r="A119" s="77"/>
      <c r="B119" s="78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</row>
    <row r="120" spans="1:15" s="69" customFormat="1" ht="19.5">
      <c r="A120" s="77"/>
      <c r="B120" s="78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</row>
    <row r="121" spans="1:15" s="69" customFormat="1" ht="19.5">
      <c r="A121" s="77"/>
      <c r="B121" s="78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</row>
    <row r="122" spans="1:15" s="69" customFormat="1" ht="19.5">
      <c r="A122" s="77"/>
      <c r="B122" s="78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</row>
    <row r="123" spans="1:15" s="69" customFormat="1" ht="19.5">
      <c r="A123" s="77"/>
      <c r="B123" s="78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</row>
    <row r="124" spans="1:15" s="69" customFormat="1" ht="19.5">
      <c r="A124" s="77"/>
      <c r="B124" s="78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</row>
    <row r="125" spans="1:15" s="69" customFormat="1" ht="19.5">
      <c r="A125" s="77"/>
      <c r="B125" s="78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</row>
    <row r="126" spans="1:15" s="69" customFormat="1" ht="19.5">
      <c r="A126" s="77"/>
      <c r="B126" s="78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</row>
    <row r="127" spans="1:15" s="69" customFormat="1" ht="19.5">
      <c r="A127" s="77"/>
      <c r="B127" s="78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</row>
    <row r="128" spans="1:15" s="69" customFormat="1" ht="19.5">
      <c r="A128" s="77"/>
      <c r="B128" s="78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</row>
    <row r="129" spans="1:15" s="69" customFormat="1" ht="19.5">
      <c r="A129" s="77"/>
      <c r="B129" s="78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</row>
    <row r="130" spans="1:15" s="69" customFormat="1" ht="19.5">
      <c r="A130" s="77"/>
      <c r="B130" s="78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</row>
    <row r="131" spans="1:15" s="69" customFormat="1" ht="19.5">
      <c r="A131" s="77"/>
      <c r="B131" s="78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</row>
    <row r="132" spans="1:15" s="69" customFormat="1" ht="19.5">
      <c r="A132" s="77"/>
      <c r="B132" s="78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</row>
    <row r="133" spans="1:15" s="69" customFormat="1" ht="19.5">
      <c r="A133" s="77"/>
      <c r="B133" s="78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</row>
    <row r="134" spans="1:15" s="69" customFormat="1" ht="19.5">
      <c r="A134" s="77"/>
      <c r="B134" s="78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</row>
    <row r="135" spans="1:15" s="69" customFormat="1" ht="19.5">
      <c r="A135" s="77"/>
      <c r="B135" s="78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</row>
    <row r="136" spans="1:15" s="69" customFormat="1" ht="19.5">
      <c r="A136" s="77"/>
      <c r="B136" s="78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</row>
    <row r="137" spans="1:15" s="69" customFormat="1" ht="19.5">
      <c r="A137" s="77"/>
      <c r="B137" s="78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</row>
    <row r="138" spans="1:15" s="69" customFormat="1" ht="19.5">
      <c r="A138" s="77"/>
      <c r="B138" s="78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</row>
    <row r="139" spans="1:15" s="69" customFormat="1" ht="19.5">
      <c r="A139" s="77"/>
      <c r="B139" s="78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</row>
    <row r="140" spans="1:15" s="69" customFormat="1" ht="19.5">
      <c r="A140" s="77"/>
      <c r="B140" s="78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</row>
    <row r="141" spans="1:15" s="69" customFormat="1" ht="19.5">
      <c r="A141" s="77"/>
      <c r="B141" s="78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</row>
    <row r="142" spans="1:15" s="69" customFormat="1" ht="19.5">
      <c r="A142" s="77"/>
      <c r="B142" s="78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</row>
    <row r="143" spans="1:15" s="69" customFormat="1" ht="19.5">
      <c r="A143" s="77"/>
      <c r="B143" s="78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</row>
    <row r="144" spans="1:15" s="69" customFormat="1" ht="19.5">
      <c r="A144" s="77"/>
      <c r="B144" s="78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</row>
    <row r="145" spans="1:15" s="69" customFormat="1" ht="19.5">
      <c r="A145" s="77"/>
      <c r="B145" s="78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</row>
    <row r="146" spans="1:15" s="69" customFormat="1" ht="19.5">
      <c r="A146" s="77"/>
      <c r="B146" s="78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</row>
    <row r="147" spans="1:15" s="69" customFormat="1" ht="19.5">
      <c r="A147" s="77"/>
      <c r="B147" s="78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</row>
    <row r="148" spans="1:15" s="69" customFormat="1" ht="19.5">
      <c r="A148" s="77"/>
      <c r="B148" s="78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</row>
    <row r="149" spans="1:15" s="69" customFormat="1" ht="19.5">
      <c r="A149" s="77"/>
      <c r="B149" s="78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</row>
    <row r="150" spans="1:15" s="69" customFormat="1" ht="19.5">
      <c r="A150" s="77"/>
      <c r="B150" s="78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</row>
    <row r="151" spans="1:15" s="69" customFormat="1" ht="19.5">
      <c r="A151" s="77"/>
      <c r="B151" s="78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</row>
    <row r="152" spans="1:15" s="69" customFormat="1" ht="19.5">
      <c r="A152" s="77"/>
      <c r="B152" s="78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</row>
    <row r="153" spans="1:15" s="69" customFormat="1" ht="19.5">
      <c r="A153" s="77"/>
      <c r="B153" s="78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</row>
    <row r="154" spans="1:15" s="69" customFormat="1" ht="19.5">
      <c r="A154" s="77"/>
      <c r="B154" s="78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</row>
    <row r="155" spans="1:15" s="69" customFormat="1" ht="19.5">
      <c r="A155" s="77"/>
      <c r="B155" s="78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</row>
    <row r="156" spans="1:15" s="69" customFormat="1" ht="19.5">
      <c r="A156" s="77"/>
      <c r="B156" s="78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</row>
    <row r="157" spans="1:15" s="69" customFormat="1" ht="19.5">
      <c r="A157" s="77"/>
      <c r="B157" s="78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</row>
    <row r="158" spans="1:15" s="69" customFormat="1" ht="19.5">
      <c r="A158" s="77"/>
      <c r="B158" s="78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</row>
    <row r="159" spans="1:15" s="69" customFormat="1" ht="19.5">
      <c r="A159" s="77"/>
      <c r="B159" s="78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</row>
    <row r="160" spans="1:15" s="69" customFormat="1" ht="19.5">
      <c r="A160" s="77"/>
      <c r="B160" s="78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</row>
    <row r="161" spans="1:15" s="69" customFormat="1" ht="19.5">
      <c r="A161" s="77"/>
      <c r="B161" s="78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</row>
    <row r="162" spans="1:15" s="69" customFormat="1" ht="19.5">
      <c r="A162" s="77"/>
      <c r="B162" s="78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</row>
    <row r="163" spans="1:15" s="69" customFormat="1" ht="19.5">
      <c r="A163" s="77"/>
      <c r="B163" s="78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</row>
    <row r="164" spans="1:15" s="69" customFormat="1" ht="19.5">
      <c r="A164" s="77"/>
      <c r="B164" s="78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</row>
    <row r="165" spans="1:15" s="69" customFormat="1" ht="19.5">
      <c r="A165" s="77"/>
      <c r="B165" s="78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</row>
    <row r="166" spans="1:15" s="69" customFormat="1" ht="19.5">
      <c r="A166" s="77"/>
      <c r="B166" s="78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</row>
    <row r="167" spans="1:15" s="69" customFormat="1" ht="19.5">
      <c r="A167" s="77"/>
      <c r="B167" s="78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</row>
    <row r="168" spans="1:15" s="69" customFormat="1" ht="19.5">
      <c r="A168" s="77"/>
      <c r="B168" s="78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</row>
    <row r="169" spans="1:15" s="69" customFormat="1" ht="19.5">
      <c r="A169" s="77"/>
      <c r="B169" s="78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</row>
    <row r="170" spans="1:15" s="69" customFormat="1" ht="19.5">
      <c r="A170" s="77"/>
      <c r="B170" s="78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</row>
    <row r="171" spans="1:15" s="69" customFormat="1" ht="19.5">
      <c r="A171" s="77"/>
      <c r="B171" s="78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</row>
    <row r="172" spans="1:15" s="69" customFormat="1" ht="19.5">
      <c r="A172" s="77"/>
      <c r="B172" s="78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</row>
    <row r="173" spans="1:15" s="69" customFormat="1" ht="19.5">
      <c r="A173" s="77"/>
      <c r="B173" s="78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</row>
    <row r="174" spans="1:15" s="69" customFormat="1" ht="19.5">
      <c r="A174" s="77"/>
      <c r="B174" s="78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</row>
    <row r="175" spans="1:15" s="69" customFormat="1" ht="19.5">
      <c r="A175" s="77"/>
      <c r="B175" s="78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</row>
    <row r="176" spans="1:15" s="69" customFormat="1" ht="19.5">
      <c r="A176" s="77"/>
      <c r="B176" s="78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</row>
    <row r="177" spans="1:15" s="69" customFormat="1" ht="19.5">
      <c r="A177" s="77"/>
      <c r="B177" s="78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</row>
    <row r="178" spans="1:15" s="69" customFormat="1" ht="19.5">
      <c r="A178" s="77"/>
      <c r="B178" s="78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</row>
    <row r="179" spans="1:15" s="69" customFormat="1" ht="19.5">
      <c r="A179" s="77"/>
      <c r="B179" s="78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</row>
    <row r="180" spans="1:15" s="69" customFormat="1" ht="19.5">
      <c r="A180" s="77"/>
      <c r="B180" s="78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</row>
    <row r="181" spans="1:15" s="69" customFormat="1" ht="19.5">
      <c r="A181" s="77"/>
      <c r="B181" s="78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</row>
    <row r="182" spans="1:15" s="69" customFormat="1" ht="19.5">
      <c r="A182" s="77"/>
      <c r="B182" s="78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</row>
    <row r="183" spans="1:15" s="69" customFormat="1" ht="19.5">
      <c r="A183" s="77"/>
      <c r="B183" s="78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</row>
    <row r="184" spans="1:15" s="69" customFormat="1" ht="19.5">
      <c r="A184" s="77"/>
      <c r="B184" s="78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</row>
    <row r="185" spans="1:15" s="69" customFormat="1" ht="19.5">
      <c r="A185" s="77"/>
      <c r="B185" s="78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</row>
    <row r="186" spans="1:15" s="69" customFormat="1" ht="19.5">
      <c r="A186" s="77"/>
      <c r="B186" s="78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</row>
    <row r="187" spans="1:15" s="69" customFormat="1" ht="19.5">
      <c r="A187" s="77"/>
      <c r="B187" s="78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</row>
    <row r="188" spans="1:15" s="69" customFormat="1" ht="19.5">
      <c r="A188" s="77"/>
      <c r="B188" s="78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</row>
    <row r="189" spans="1:15" s="69" customFormat="1" ht="19.5">
      <c r="A189" s="77"/>
      <c r="B189" s="78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</row>
    <row r="190" spans="1:15" s="69" customFormat="1" ht="19.5">
      <c r="A190" s="77"/>
      <c r="B190" s="78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</row>
    <row r="191" spans="1:15" s="69" customFormat="1" ht="19.5">
      <c r="A191" s="77"/>
      <c r="B191" s="78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</row>
    <row r="192" spans="1:15" s="69" customFormat="1" ht="19.5">
      <c r="A192" s="77"/>
      <c r="B192" s="78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</row>
    <row r="193" spans="1:15" s="69" customFormat="1" ht="19.5">
      <c r="A193" s="77"/>
      <c r="B193" s="78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</row>
    <row r="194" spans="1:15" s="69" customFormat="1" ht="19.5">
      <c r="A194" s="77"/>
      <c r="B194" s="78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</row>
    <row r="195" spans="1:15" s="69" customFormat="1" ht="19.5">
      <c r="A195" s="77"/>
      <c r="B195" s="78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</row>
    <row r="196" spans="1:15" s="69" customFormat="1" ht="19.5">
      <c r="A196" s="77"/>
      <c r="B196" s="78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</row>
    <row r="197" spans="1:15" s="69" customFormat="1" ht="19.5">
      <c r="A197" s="77"/>
      <c r="B197" s="78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</row>
    <row r="198" spans="1:15" s="69" customFormat="1" ht="19.5">
      <c r="A198" s="77"/>
      <c r="B198" s="78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</row>
    <row r="199" spans="1:15" s="69" customFormat="1" ht="19.5">
      <c r="A199" s="77"/>
      <c r="B199" s="78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</row>
    <row r="200" spans="1:15" s="69" customFormat="1" ht="19.5">
      <c r="A200" s="77"/>
      <c r="B200" s="78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</row>
    <row r="201" spans="1:15" s="69" customFormat="1" ht="19.5">
      <c r="A201" s="77"/>
      <c r="B201" s="78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</row>
    <row r="202" spans="1:15" s="69" customFormat="1" ht="19.5">
      <c r="A202" s="77"/>
      <c r="B202" s="78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</row>
    <row r="203" spans="1:15" s="69" customFormat="1" ht="19.5">
      <c r="A203" s="77"/>
      <c r="B203" s="78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</row>
    <row r="204" spans="1:15" s="69" customFormat="1" ht="19.5">
      <c r="A204" s="77"/>
      <c r="B204" s="78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</row>
    <row r="205" spans="1:15" s="69" customFormat="1" ht="19.5">
      <c r="A205" s="77"/>
      <c r="B205" s="78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</row>
    <row r="206" spans="1:15" s="69" customFormat="1" ht="19.5">
      <c r="A206" s="77"/>
      <c r="B206" s="78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</row>
    <row r="207" spans="1:15" s="69" customFormat="1" ht="19.5">
      <c r="A207" s="77"/>
      <c r="B207" s="78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</row>
    <row r="208" spans="1:15" s="69" customFormat="1" ht="19.5">
      <c r="A208" s="77"/>
      <c r="B208" s="78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</row>
    <row r="209" spans="1:15" s="69" customFormat="1" ht="19.5">
      <c r="A209" s="77"/>
      <c r="B209" s="78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</row>
    <row r="210" spans="1:15" s="69" customFormat="1" ht="19.5">
      <c r="A210" s="77"/>
      <c r="B210" s="78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</row>
    <row r="211" spans="1:15" s="69" customFormat="1" ht="19.5">
      <c r="A211" s="77"/>
      <c r="B211" s="78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</row>
    <row r="212" spans="1:15" s="69" customFormat="1" ht="19.5">
      <c r="A212" s="77"/>
      <c r="B212" s="78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</row>
    <row r="213" spans="1:15" s="69" customFormat="1" ht="19.5">
      <c r="A213" s="77"/>
      <c r="B213" s="78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</row>
    <row r="214" spans="1:15" s="69" customFormat="1" ht="19.5">
      <c r="A214" s="77"/>
      <c r="B214" s="78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</row>
    <row r="215" spans="1:15" s="69" customFormat="1" ht="19.5">
      <c r="A215" s="77"/>
      <c r="B215" s="78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</row>
    <row r="216" spans="1:15" s="69" customFormat="1" ht="19.5">
      <c r="A216" s="77"/>
      <c r="B216" s="78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</row>
    <row r="217" spans="1:15" s="69" customFormat="1" ht="19.5">
      <c r="A217" s="77"/>
      <c r="B217" s="78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</row>
    <row r="218" spans="1:15" s="69" customFormat="1" ht="19.5">
      <c r="A218" s="77"/>
      <c r="B218" s="78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</row>
    <row r="219" spans="1:15" s="69" customFormat="1" ht="19.5">
      <c r="A219" s="77"/>
      <c r="B219" s="78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</row>
    <row r="220" spans="1:15" s="69" customFormat="1" ht="19.5">
      <c r="A220" s="77"/>
      <c r="B220" s="78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</row>
    <row r="221" spans="1:15" s="69" customFormat="1" ht="19.5">
      <c r="A221" s="77"/>
      <c r="B221" s="78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</row>
    <row r="222" spans="1:15" s="69" customFormat="1" ht="19.5">
      <c r="A222" s="77"/>
      <c r="B222" s="78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</row>
    <row r="223" spans="1:15" s="69" customFormat="1" ht="19.5">
      <c r="A223" s="77"/>
      <c r="B223" s="78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</row>
    <row r="224" spans="1:15" s="69" customFormat="1" ht="19.5">
      <c r="A224" s="77"/>
      <c r="B224" s="78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</row>
    <row r="225" spans="1:15" s="69" customFormat="1" ht="19.5">
      <c r="A225" s="77"/>
      <c r="B225" s="78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</row>
    <row r="226" spans="1:15" s="69" customFormat="1" ht="19.5">
      <c r="A226" s="77"/>
      <c r="B226" s="78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</row>
    <row r="227" spans="1:15" s="69" customFormat="1" ht="19.5">
      <c r="A227" s="77"/>
      <c r="B227" s="78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</row>
    <row r="228" spans="1:15" s="69" customFormat="1" ht="19.5">
      <c r="A228" s="77"/>
      <c r="B228" s="78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</row>
    <row r="229" spans="1:15" s="69" customFormat="1" ht="19.5">
      <c r="A229" s="77"/>
      <c r="B229" s="78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</row>
    <row r="230" spans="1:15" s="69" customFormat="1" ht="19.5">
      <c r="A230" s="77"/>
      <c r="B230" s="78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</row>
    <row r="231" spans="1:15" s="69" customFormat="1" ht="19.5">
      <c r="A231" s="77"/>
      <c r="B231" s="78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</row>
    <row r="232" spans="1:15" s="69" customFormat="1" ht="19.5">
      <c r="A232" s="77"/>
      <c r="B232" s="78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</row>
    <row r="233" spans="1:15" s="69" customFormat="1" ht="19.5">
      <c r="A233" s="77"/>
      <c r="B233" s="78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</row>
    <row r="234" spans="1:15" s="69" customFormat="1" ht="19.5">
      <c r="A234" s="77"/>
      <c r="B234" s="78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</row>
    <row r="235" spans="1:15" s="69" customFormat="1" ht="19.5">
      <c r="A235" s="77"/>
      <c r="B235" s="78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</row>
    <row r="236" spans="1:15" s="69" customFormat="1" ht="19.5">
      <c r="A236" s="77"/>
      <c r="B236" s="78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</row>
    <row r="237" spans="1:15" s="69" customFormat="1" ht="19.5">
      <c r="A237" s="77"/>
      <c r="B237" s="78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</row>
    <row r="238" spans="1:15" s="69" customFormat="1" ht="19.5">
      <c r="A238" s="77"/>
      <c r="B238" s="78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</row>
    <row r="239" spans="1:15" s="69" customFormat="1" ht="19.5">
      <c r="A239" s="77"/>
      <c r="B239" s="78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</row>
    <row r="240" spans="1:15" s="69" customFormat="1" ht="19.5">
      <c r="A240" s="77"/>
      <c r="B240" s="78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</row>
    <row r="241" spans="1:15" s="69" customFormat="1" ht="19.5">
      <c r="A241" s="77"/>
      <c r="B241" s="78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</row>
    <row r="242" spans="1:15" s="69" customFormat="1" ht="19.5">
      <c r="A242" s="77"/>
      <c r="B242" s="78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</row>
    <row r="243" spans="1:15" s="69" customFormat="1" ht="19.5">
      <c r="A243" s="77"/>
      <c r="B243" s="78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</row>
    <row r="244" spans="1:15" s="69" customFormat="1" ht="19.5">
      <c r="A244" s="77"/>
      <c r="B244" s="78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</row>
    <row r="245" spans="1:15" s="69" customFormat="1" ht="19.5">
      <c r="A245" s="77"/>
      <c r="B245" s="78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</row>
    <row r="246" spans="1:15" s="69" customFormat="1" ht="19.5">
      <c r="A246" s="77"/>
      <c r="B246" s="78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</row>
    <row r="247" spans="1:15" s="69" customFormat="1" ht="19.5">
      <c r="A247" s="77"/>
      <c r="B247" s="78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</row>
    <row r="248" spans="1:15" s="69" customFormat="1" ht="19.5">
      <c r="A248" s="77"/>
      <c r="B248" s="78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</row>
    <row r="249" spans="1:15" s="69" customFormat="1" ht="19.5">
      <c r="A249" s="77"/>
      <c r="B249" s="78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</row>
    <row r="250" spans="1:15" s="69" customFormat="1" ht="19.5">
      <c r="A250" s="77"/>
      <c r="B250" s="78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</row>
    <row r="251" spans="1:15" s="69" customFormat="1" ht="19.5">
      <c r="A251" s="77"/>
      <c r="B251" s="78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</row>
    <row r="252" spans="1:15" s="69" customFormat="1" ht="19.5">
      <c r="A252" s="77"/>
      <c r="B252" s="78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</row>
    <row r="253" spans="1:15" s="69" customFormat="1" ht="19.5">
      <c r="A253" s="77"/>
      <c r="B253" s="78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</row>
    <row r="254" spans="1:15" s="69" customFormat="1" ht="19.5">
      <c r="A254" s="77"/>
      <c r="B254" s="78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</row>
    <row r="255" spans="1:15" s="69" customFormat="1" ht="19.5">
      <c r="A255" s="77"/>
      <c r="B255" s="78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</row>
    <row r="256" spans="1:15" s="69" customFormat="1" ht="19.5">
      <c r="A256" s="77"/>
      <c r="B256" s="78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</row>
    <row r="257" spans="1:15" s="69" customFormat="1" ht="19.5">
      <c r="A257" s="77"/>
      <c r="B257" s="78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</row>
    <row r="258" spans="1:15" s="69" customFormat="1" ht="19.5">
      <c r="A258" s="77"/>
      <c r="B258" s="78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</row>
    <row r="259" spans="1:15" s="69" customFormat="1" ht="19.5">
      <c r="A259" s="77"/>
      <c r="B259" s="78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</row>
    <row r="260" spans="1:15" s="69" customFormat="1" ht="19.5">
      <c r="A260" s="77"/>
      <c r="B260" s="78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</row>
    <row r="261" spans="1:15" s="69" customFormat="1" ht="19.5">
      <c r="A261" s="77"/>
      <c r="B261" s="78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</row>
    <row r="262" spans="1:15" s="69" customFormat="1" ht="19.5">
      <c r="A262" s="77"/>
      <c r="B262" s="78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</row>
    <row r="263" spans="1:15" s="69" customFormat="1" ht="19.5">
      <c r="A263" s="77"/>
      <c r="B263" s="78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</row>
    <row r="264" spans="1:15" s="69" customFormat="1" ht="19.5">
      <c r="A264" s="77"/>
      <c r="B264" s="78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</row>
    <row r="265" spans="1:15" s="69" customFormat="1" ht="19.5">
      <c r="A265" s="77"/>
      <c r="B265" s="78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</row>
    <row r="266" spans="1:15" s="69" customFormat="1" ht="19.5">
      <c r="A266" s="77"/>
      <c r="B266" s="78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</row>
    <row r="267" spans="1:15" s="69" customFormat="1" ht="19.5">
      <c r="A267" s="77"/>
      <c r="B267" s="78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</row>
    <row r="268" spans="1:15" s="69" customFormat="1" ht="19.5">
      <c r="A268" s="77"/>
      <c r="B268" s="78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</row>
    <row r="269" spans="1:15" s="69" customFormat="1" ht="19.5">
      <c r="A269" s="77"/>
      <c r="B269" s="78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</row>
    <row r="270" spans="1:15" s="69" customFormat="1" ht="19.5">
      <c r="A270" s="77"/>
      <c r="B270" s="78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</row>
    <row r="271" spans="1:15" s="69" customFormat="1" ht="19.5">
      <c r="A271" s="77"/>
      <c r="B271" s="78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</row>
    <row r="272" spans="1:15" s="69" customFormat="1" ht="19.5">
      <c r="A272" s="77"/>
      <c r="B272" s="78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</row>
    <row r="273" spans="1:15" s="69" customFormat="1" ht="19.5">
      <c r="A273" s="77"/>
      <c r="B273" s="78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</row>
    <row r="274" spans="1:15" s="69" customFormat="1" ht="19.5">
      <c r="A274" s="77"/>
      <c r="B274" s="78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</row>
    <row r="275" spans="1:15" s="69" customFormat="1" ht="19.5">
      <c r="A275" s="77"/>
      <c r="B275" s="78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</row>
    <row r="276" spans="1:15" s="69" customFormat="1" ht="19.5">
      <c r="A276" s="77"/>
      <c r="B276" s="78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</row>
    <row r="277" spans="1:15" s="69" customFormat="1" ht="19.5">
      <c r="A277" s="77"/>
      <c r="B277" s="78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</row>
    <row r="278" spans="1:15" s="69" customFormat="1" ht="19.5">
      <c r="A278" s="77"/>
      <c r="B278" s="78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</row>
    <row r="279" spans="1:15" s="69" customFormat="1" ht="19.5">
      <c r="A279" s="77"/>
      <c r="B279" s="78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</row>
    <row r="280" spans="1:15" s="69" customFormat="1" ht="19.5">
      <c r="A280" s="77"/>
      <c r="B280" s="78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</row>
    <row r="281" spans="1:15" s="69" customFormat="1" ht="19.5">
      <c r="A281" s="77"/>
      <c r="B281" s="78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</row>
    <row r="282" spans="1:15" s="69" customFormat="1" ht="19.5">
      <c r="A282" s="77"/>
      <c r="B282" s="78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</row>
    <row r="283" spans="1:15" s="69" customFormat="1" ht="19.5">
      <c r="A283" s="77"/>
      <c r="B283" s="78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</row>
    <row r="284" spans="1:15" s="69" customFormat="1" ht="19.5">
      <c r="A284" s="77"/>
      <c r="B284" s="78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</row>
    <row r="285" spans="1:15" s="69" customFormat="1" ht="19.5">
      <c r="A285" s="77"/>
      <c r="B285" s="78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</row>
    <row r="286" spans="1:15" s="69" customFormat="1" ht="19.5">
      <c r="A286" s="77"/>
      <c r="B286" s="78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</row>
    <row r="287" spans="1:15" s="69" customFormat="1" ht="19.5">
      <c r="A287" s="77"/>
      <c r="B287" s="78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</row>
    <row r="288" spans="1:15" s="69" customFormat="1" ht="19.5">
      <c r="A288" s="77"/>
      <c r="B288" s="78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</row>
    <row r="289" spans="1:15" s="69" customFormat="1" ht="19.5">
      <c r="A289" s="77"/>
      <c r="B289" s="78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</row>
    <row r="290" spans="1:15" s="69" customFormat="1" ht="19.5">
      <c r="A290" s="77"/>
      <c r="B290" s="78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</row>
    <row r="291" spans="1:15" s="69" customFormat="1" ht="19.5">
      <c r="A291" s="77"/>
      <c r="B291" s="78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</row>
    <row r="292" spans="1:15" s="69" customFormat="1" ht="19.5">
      <c r="A292" s="77"/>
      <c r="B292" s="78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</row>
    <row r="293" spans="1:15" s="69" customFormat="1" ht="19.5">
      <c r="A293" s="77"/>
      <c r="B293" s="78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</row>
    <row r="294" spans="1:15" s="69" customFormat="1" ht="19.5">
      <c r="A294" s="77"/>
      <c r="B294" s="78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</row>
    <row r="295" spans="1:15" s="69" customFormat="1" ht="19.5">
      <c r="A295" s="77"/>
      <c r="B295" s="78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</row>
    <row r="296" spans="1:15" s="69" customFormat="1" ht="19.5">
      <c r="A296" s="77"/>
      <c r="B296" s="78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</row>
    <row r="297" spans="1:15" s="69" customFormat="1" ht="19.5">
      <c r="A297" s="77"/>
      <c r="B297" s="78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</row>
    <row r="298" spans="1:15" s="69" customFormat="1" ht="19.5">
      <c r="A298" s="77"/>
      <c r="B298" s="78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</row>
    <row r="299" spans="1:15" s="69" customFormat="1" ht="19.5">
      <c r="A299" s="77"/>
      <c r="B299" s="78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</row>
    <row r="300" spans="1:15" s="69" customFormat="1" ht="19.5">
      <c r="A300" s="77"/>
      <c r="B300" s="78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</row>
    <row r="301" spans="1:15" s="69" customFormat="1" ht="19.5">
      <c r="A301" s="77"/>
      <c r="B301" s="78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</row>
    <row r="302" spans="1:15" s="69" customFormat="1" ht="19.5">
      <c r="A302" s="77"/>
      <c r="B302" s="78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</row>
    <row r="303" spans="1:15" s="69" customFormat="1" ht="19.5">
      <c r="A303" s="77"/>
      <c r="B303" s="78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</row>
    <row r="304" spans="1:15" s="69" customFormat="1" ht="19.5">
      <c r="A304" s="77"/>
      <c r="B304" s="78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</row>
    <row r="305" spans="1:15" s="69" customFormat="1" ht="19.5">
      <c r="A305" s="77"/>
      <c r="B305" s="78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</row>
    <row r="306" spans="1:15" s="69" customFormat="1" ht="19.5">
      <c r="A306" s="77"/>
      <c r="B306" s="78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</row>
    <row r="307" spans="1:15" s="69" customFormat="1" ht="19.5">
      <c r="A307" s="77"/>
      <c r="B307" s="78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</row>
    <row r="308" spans="1:15" s="69" customFormat="1" ht="19.5">
      <c r="A308" s="77"/>
      <c r="B308" s="78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</row>
    <row r="309" spans="1:15" s="69" customFormat="1" ht="19.5">
      <c r="A309" s="77"/>
      <c r="B309" s="78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</row>
    <row r="310" spans="1:15" s="69" customFormat="1" ht="19.5">
      <c r="A310" s="77"/>
      <c r="B310" s="78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</row>
    <row r="311" spans="1:15" s="69" customFormat="1" ht="19.5">
      <c r="A311" s="77"/>
      <c r="B311" s="78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</row>
    <row r="312" spans="1:15" s="69" customFormat="1" ht="19.5">
      <c r="A312" s="77"/>
      <c r="B312" s="78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</row>
    <row r="313" spans="1:15" s="69" customFormat="1" ht="19.5">
      <c r="A313" s="77"/>
      <c r="B313" s="78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</row>
    <row r="314" spans="1:15" s="69" customFormat="1" ht="19.5">
      <c r="A314" s="77"/>
      <c r="B314" s="78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</row>
    <row r="315" spans="1:15" s="69" customFormat="1" ht="19.5">
      <c r="A315" s="77"/>
      <c r="B315" s="78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</row>
    <row r="316" spans="1:15" s="69" customFormat="1" ht="19.5">
      <c r="A316" s="77"/>
      <c r="B316" s="78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</row>
    <row r="317" spans="1:15" s="69" customFormat="1" ht="19.5">
      <c r="A317" s="77"/>
      <c r="B317" s="78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</row>
    <row r="318" spans="1:15" s="69" customFormat="1" ht="19.5">
      <c r="A318" s="77"/>
      <c r="B318" s="78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</row>
    <row r="319" spans="1:15" s="69" customFormat="1" ht="19.5">
      <c r="A319" s="77"/>
      <c r="B319" s="78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</row>
    <row r="320" spans="1:15" s="69" customFormat="1" ht="19.5">
      <c r="A320" s="77"/>
      <c r="B320" s="78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</row>
    <row r="321" spans="1:15" s="69" customFormat="1" ht="19.5">
      <c r="A321" s="77"/>
      <c r="B321" s="78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</row>
    <row r="322" spans="1:15" s="69" customFormat="1" ht="19.5">
      <c r="A322" s="77"/>
      <c r="B322" s="78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</row>
    <row r="323" spans="1:15" s="69" customFormat="1" ht="19.5">
      <c r="A323" s="77"/>
      <c r="B323" s="78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</row>
    <row r="324" spans="1:15" s="69" customFormat="1" ht="19.5">
      <c r="A324" s="77"/>
      <c r="B324" s="78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</row>
    <row r="325" spans="1:15" s="69" customFormat="1" ht="19.5">
      <c r="A325" s="77"/>
      <c r="B325" s="78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</row>
    <row r="326" spans="1:15" s="69" customFormat="1" ht="19.5">
      <c r="A326" s="77"/>
      <c r="B326" s="78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</row>
    <row r="327" spans="1:15" s="69" customFormat="1" ht="19.5">
      <c r="A327" s="77"/>
      <c r="B327" s="78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</row>
    <row r="328" spans="1:15" s="69" customFormat="1" ht="19.5">
      <c r="A328" s="77"/>
      <c r="B328" s="78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</row>
    <row r="329" spans="1:15" s="69" customFormat="1" ht="19.5">
      <c r="A329" s="77"/>
      <c r="B329" s="78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</row>
    <row r="330" spans="1:15" s="69" customFormat="1" ht="19.5">
      <c r="A330" s="77"/>
      <c r="B330" s="78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</row>
    <row r="331" spans="1:15" s="69" customFormat="1" ht="19.5">
      <c r="A331" s="77"/>
      <c r="B331" s="78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</row>
    <row r="332" spans="1:15" s="69" customFormat="1" ht="19.5">
      <c r="A332" s="77"/>
      <c r="B332" s="78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</row>
    <row r="333" spans="1:15" s="69" customFormat="1" ht="19.5">
      <c r="A333" s="77"/>
      <c r="B333" s="78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</row>
    <row r="334" spans="1:15" s="69" customFormat="1" ht="19.5">
      <c r="A334" s="77"/>
      <c r="B334" s="78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</row>
    <row r="335" spans="1:15" s="69" customFormat="1" ht="19.5">
      <c r="A335" s="77"/>
      <c r="B335" s="78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</row>
    <row r="336" spans="1:15" s="69" customFormat="1" ht="19.5">
      <c r="A336" s="77"/>
      <c r="B336" s="78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</row>
    <row r="337" spans="1:15" s="69" customFormat="1" ht="19.5">
      <c r="A337" s="77"/>
      <c r="B337" s="78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</row>
    <row r="338" spans="1:15" s="69" customFormat="1" ht="19.5">
      <c r="A338" s="77"/>
      <c r="B338" s="78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</row>
    <row r="339" spans="1:15" s="69" customFormat="1" ht="19.5">
      <c r="A339" s="77"/>
      <c r="B339" s="78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</row>
    <row r="340" spans="1:15" s="69" customFormat="1" ht="19.5">
      <c r="A340" s="77"/>
      <c r="B340" s="78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</row>
    <row r="341" spans="1:15" s="69" customFormat="1" ht="19.5">
      <c r="A341" s="77"/>
      <c r="B341" s="78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</row>
    <row r="342" spans="1:15" s="69" customFormat="1" ht="19.5">
      <c r="A342" s="77"/>
      <c r="B342" s="78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</row>
    <row r="343" spans="1:15" s="69" customFormat="1" ht="19.5">
      <c r="A343" s="77"/>
      <c r="B343" s="78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</row>
    <row r="344" spans="1:15" s="69" customFormat="1" ht="19.5">
      <c r="A344" s="77"/>
      <c r="B344" s="78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</row>
    <row r="345" spans="1:15" s="69" customFormat="1" ht="19.5">
      <c r="A345" s="77"/>
      <c r="B345" s="78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</row>
    <row r="346" spans="1:15" s="69" customFormat="1" ht="19.5">
      <c r="A346" s="77"/>
      <c r="B346" s="78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</row>
    <row r="347" spans="1:15" s="69" customFormat="1" ht="19.5">
      <c r="A347" s="77"/>
      <c r="B347" s="78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</row>
    <row r="348" spans="1:15" s="69" customFormat="1" ht="19.5">
      <c r="A348" s="77"/>
      <c r="B348" s="78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</row>
    <row r="349" spans="1:15" s="69" customFormat="1" ht="19.5">
      <c r="A349" s="77"/>
      <c r="B349" s="78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</row>
    <row r="350" spans="1:15" s="69" customFormat="1" ht="19.5">
      <c r="A350" s="77"/>
      <c r="B350" s="78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</row>
    <row r="351" spans="1:15" s="69" customFormat="1" ht="19.5">
      <c r="A351" s="77"/>
      <c r="B351" s="78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</row>
    <row r="352" spans="1:15" s="69" customFormat="1" ht="19.5">
      <c r="A352" s="77"/>
      <c r="B352" s="78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</row>
    <row r="353" spans="1:15" s="69" customFormat="1" ht="19.5">
      <c r="A353" s="77"/>
      <c r="B353" s="78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</row>
    <row r="354" spans="1:15" s="69" customFormat="1" ht="19.5">
      <c r="A354" s="77"/>
      <c r="B354" s="78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</row>
    <row r="355" spans="1:15" s="69" customFormat="1" ht="19.5">
      <c r="A355" s="77"/>
      <c r="B355" s="78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</row>
    <row r="356" spans="1:15" s="69" customFormat="1" ht="19.5">
      <c r="A356" s="77"/>
      <c r="B356" s="78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</row>
    <row r="357" spans="1:15" s="69" customFormat="1" ht="19.5">
      <c r="A357" s="77"/>
      <c r="B357" s="78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</row>
    <row r="358" spans="1:15" s="69" customFormat="1" ht="19.5">
      <c r="A358" s="77"/>
      <c r="B358" s="78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</row>
    <row r="359" spans="1:15" s="69" customFormat="1" ht="19.5">
      <c r="A359" s="77"/>
      <c r="B359" s="78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</row>
    <row r="360" spans="1:15" s="69" customFormat="1" ht="19.5">
      <c r="A360" s="77"/>
      <c r="B360" s="78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</row>
    <row r="361" spans="1:15" s="69" customFormat="1" ht="19.5">
      <c r="A361" s="77"/>
      <c r="B361" s="78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</row>
    <row r="362" spans="1:15" s="69" customFormat="1" ht="19.5">
      <c r="A362" s="77"/>
      <c r="B362" s="78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</row>
    <row r="363" spans="1:15" s="69" customFormat="1" ht="19.5">
      <c r="A363" s="77"/>
      <c r="B363" s="78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</row>
    <row r="364" spans="1:15" s="69" customFormat="1" ht="19.5">
      <c r="A364" s="77"/>
      <c r="B364" s="78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</row>
    <row r="365" spans="1:15" s="69" customFormat="1" ht="19.5">
      <c r="A365" s="77"/>
      <c r="B365" s="78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</row>
    <row r="366" spans="1:15" s="69" customFormat="1" ht="19.5">
      <c r="A366" s="77"/>
      <c r="B366" s="78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</row>
    <row r="367" spans="1:15" s="69" customFormat="1" ht="19.5">
      <c r="A367" s="77"/>
      <c r="B367" s="78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</row>
    <row r="368" spans="1:15" s="69" customFormat="1" ht="19.5">
      <c r="A368" s="77"/>
      <c r="B368" s="78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</row>
    <row r="369" spans="1:15" s="69" customFormat="1" ht="19.5">
      <c r="A369" s="77"/>
      <c r="B369" s="78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</row>
    <row r="370" spans="1:15" s="69" customFormat="1" ht="19.5">
      <c r="A370" s="77"/>
      <c r="B370" s="78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</row>
    <row r="371" spans="1:15" s="69" customFormat="1" ht="19.5">
      <c r="A371" s="77"/>
      <c r="B371" s="78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</row>
    <row r="372" spans="1:15" s="69" customFormat="1" ht="19.5">
      <c r="A372" s="77"/>
      <c r="B372" s="78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</row>
    <row r="373" spans="1:15" s="69" customFormat="1" ht="19.5">
      <c r="A373" s="77"/>
      <c r="B373" s="78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</row>
    <row r="374" spans="1:15" s="69" customFormat="1" ht="19.5">
      <c r="A374" s="77"/>
      <c r="B374" s="78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</row>
    <row r="375" spans="1:15" s="69" customFormat="1" ht="19.5">
      <c r="A375" s="77"/>
      <c r="B375" s="78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</row>
    <row r="376" spans="1:15" s="69" customFormat="1" ht="19.5">
      <c r="A376" s="77"/>
      <c r="B376" s="78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</row>
    <row r="377" spans="1:15" s="69" customFormat="1" ht="19.5">
      <c r="A377" s="77"/>
      <c r="B377" s="78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</row>
    <row r="378" spans="1:15" s="69" customFormat="1" ht="19.5">
      <c r="A378" s="77"/>
      <c r="B378" s="78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</row>
    <row r="379" spans="1:15" s="69" customFormat="1" ht="19.5">
      <c r="A379" s="77"/>
      <c r="B379" s="78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</row>
    <row r="380" spans="1:15" s="69" customFormat="1" ht="19.5">
      <c r="A380" s="77"/>
      <c r="B380" s="78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</row>
    <row r="381" spans="1:15" s="69" customFormat="1" ht="19.5">
      <c r="A381" s="77"/>
      <c r="B381" s="78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</row>
    <row r="382" spans="1:15" s="69" customFormat="1" ht="19.5">
      <c r="A382" s="77"/>
      <c r="B382" s="78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</row>
    <row r="383" spans="1:15" s="69" customFormat="1" ht="19.5">
      <c r="A383" s="77"/>
      <c r="B383" s="78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</row>
    <row r="384" spans="1:15" s="69" customFormat="1" ht="19.5">
      <c r="A384" s="77"/>
      <c r="B384" s="78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</row>
    <row r="385" spans="1:15" s="69" customFormat="1" ht="19.5">
      <c r="A385" s="77"/>
      <c r="B385" s="78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</row>
    <row r="386" spans="1:15" s="69" customFormat="1" ht="19.5">
      <c r="A386" s="77"/>
      <c r="B386" s="78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</row>
    <row r="387" spans="1:15" s="69" customFormat="1" ht="19.5">
      <c r="A387" s="77"/>
      <c r="B387" s="78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</row>
    <row r="388" spans="1:15" s="69" customFormat="1" ht="19.5">
      <c r="A388" s="77"/>
      <c r="B388" s="78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</row>
    <row r="389" spans="1:15" s="69" customFormat="1" ht="19.5">
      <c r="A389" s="77"/>
      <c r="B389" s="78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</row>
    <row r="390" spans="1:15" s="69" customFormat="1" ht="19.5">
      <c r="A390" s="77"/>
      <c r="B390" s="78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</row>
    <row r="391" spans="1:15" s="69" customFormat="1" ht="19.5">
      <c r="A391" s="77"/>
      <c r="B391" s="78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</row>
    <row r="392" spans="1:15" s="69" customFormat="1" ht="19.5">
      <c r="A392" s="77"/>
      <c r="B392" s="78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</row>
    <row r="393" spans="1:15" s="69" customFormat="1" ht="19.5">
      <c r="A393" s="77"/>
      <c r="B393" s="78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</row>
    <row r="394" spans="1:15" s="69" customFormat="1" ht="19.5">
      <c r="A394" s="77"/>
      <c r="B394" s="78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</row>
    <row r="395" spans="1:15" s="69" customFormat="1" ht="19.5">
      <c r="A395" s="77"/>
      <c r="B395" s="78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</row>
    <row r="396" spans="1:15" s="69" customFormat="1" ht="19.5">
      <c r="A396" s="77"/>
      <c r="B396" s="78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</row>
    <row r="397" spans="1:15" s="69" customFormat="1" ht="19.5">
      <c r="A397" s="77"/>
      <c r="B397" s="78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</row>
    <row r="398" spans="1:15" s="69" customFormat="1" ht="19.5">
      <c r="A398" s="77"/>
      <c r="B398" s="78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</row>
    <row r="399" spans="1:15" s="69" customFormat="1" ht="19.5">
      <c r="A399" s="77"/>
      <c r="B399" s="78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</row>
    <row r="400" spans="1:15" s="69" customFormat="1" ht="19.5">
      <c r="A400" s="77"/>
      <c r="B400" s="78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</row>
    <row r="401" spans="1:15" s="69" customFormat="1" ht="19.5">
      <c r="A401" s="77"/>
      <c r="B401" s="78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</row>
    <row r="402" spans="1:15" s="69" customFormat="1" ht="19.5">
      <c r="A402" s="77"/>
      <c r="B402" s="78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</row>
    <row r="403" spans="1:15" s="69" customFormat="1" ht="19.5">
      <c r="A403" s="77"/>
      <c r="B403" s="78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</row>
    <row r="404" spans="1:15" s="69" customFormat="1" ht="19.5">
      <c r="A404" s="77"/>
      <c r="B404" s="78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</row>
    <row r="405" spans="1:15" s="69" customFormat="1" ht="19.5">
      <c r="A405" s="77"/>
      <c r="B405" s="78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</row>
    <row r="406" spans="1:15" s="69" customFormat="1" ht="19.5">
      <c r="A406" s="77"/>
      <c r="B406" s="78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</row>
    <row r="407" spans="1:15" s="69" customFormat="1" ht="19.5">
      <c r="A407" s="77"/>
      <c r="B407" s="78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</row>
    <row r="408" spans="1:15" s="69" customFormat="1" ht="19.5">
      <c r="A408" s="77"/>
      <c r="B408" s="78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</row>
    <row r="409" spans="1:15" s="69" customFormat="1" ht="19.5">
      <c r="A409" s="77"/>
      <c r="B409" s="78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</row>
    <row r="410" spans="1:15" s="69" customFormat="1" ht="19.5">
      <c r="A410" s="77"/>
      <c r="B410" s="78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</row>
    <row r="411" spans="1:15" s="69" customFormat="1" ht="19.5">
      <c r="A411" s="77"/>
      <c r="B411" s="78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</row>
    <row r="412" spans="1:15" s="69" customFormat="1" ht="19.5">
      <c r="A412" s="77"/>
      <c r="B412" s="78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</row>
    <row r="413" spans="1:15" s="69" customFormat="1" ht="19.5">
      <c r="A413" s="77"/>
      <c r="B413" s="78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</row>
    <row r="414" spans="1:15" s="69" customFormat="1" ht="19.5">
      <c r="A414" s="77"/>
      <c r="B414" s="78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</row>
    <row r="415" spans="1:15" s="69" customFormat="1" ht="19.5">
      <c r="A415" s="77"/>
      <c r="B415" s="78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</row>
    <row r="416" spans="1:15" s="69" customFormat="1" ht="19.5">
      <c r="A416" s="77"/>
      <c r="B416" s="78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</row>
    <row r="417" spans="1:15" s="69" customFormat="1" ht="19.5">
      <c r="A417" s="77"/>
      <c r="B417" s="78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</row>
    <row r="418" spans="1:15" s="69" customFormat="1" ht="19.5">
      <c r="A418" s="77"/>
      <c r="B418" s="78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</row>
    <row r="419" spans="1:15" s="69" customFormat="1" ht="19.5">
      <c r="A419" s="77"/>
      <c r="B419" s="78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</row>
    <row r="420" spans="1:15" s="69" customFormat="1" ht="19.5">
      <c r="A420" s="77"/>
      <c r="B420" s="78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</row>
    <row r="421" spans="1:15" s="69" customFormat="1" ht="19.5">
      <c r="A421" s="77"/>
      <c r="B421" s="78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</row>
    <row r="422" spans="1:15" s="69" customFormat="1" ht="19.5">
      <c r="A422" s="77"/>
      <c r="B422" s="78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</row>
    <row r="423" spans="1:15" s="69" customFormat="1" ht="19.5">
      <c r="A423" s="77"/>
      <c r="B423" s="78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</row>
    <row r="424" spans="1:15" s="69" customFormat="1" ht="19.5">
      <c r="A424" s="77"/>
      <c r="B424" s="78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</row>
    <row r="425" spans="1:15" s="69" customFormat="1" ht="19.5">
      <c r="A425" s="77"/>
      <c r="B425" s="78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</row>
    <row r="426" spans="1:15" s="69" customFormat="1" ht="19.5">
      <c r="A426" s="77"/>
      <c r="B426" s="78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</row>
    <row r="427" spans="1:15" s="69" customFormat="1" ht="19.5">
      <c r="A427" s="77"/>
      <c r="B427" s="78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</row>
    <row r="428" spans="1:15" s="69" customFormat="1" ht="19.5">
      <c r="A428" s="77"/>
      <c r="B428" s="78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</row>
    <row r="429" spans="1:15" s="69" customFormat="1" ht="19.5">
      <c r="A429" s="77"/>
      <c r="B429" s="78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</row>
    <row r="430" spans="1:15" s="69" customFormat="1" ht="19.5">
      <c r="A430" s="77"/>
      <c r="B430" s="78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</row>
    <row r="431" spans="1:15" s="69" customFormat="1" ht="19.5">
      <c r="A431" s="77"/>
      <c r="B431" s="78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</row>
    <row r="432" spans="1:15" s="69" customFormat="1" ht="19.5">
      <c r="A432" s="77"/>
      <c r="B432" s="78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</row>
    <row r="433" spans="1:15" s="69" customFormat="1" ht="19.5">
      <c r="A433" s="77"/>
      <c r="B433" s="78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</row>
    <row r="434" spans="1:15" s="69" customFormat="1" ht="19.5">
      <c r="A434" s="77"/>
      <c r="B434" s="78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</row>
    <row r="435" spans="1:15" s="69" customFormat="1" ht="19.5">
      <c r="A435" s="77"/>
      <c r="B435" s="78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</row>
    <row r="436" spans="1:15" s="69" customFormat="1" ht="19.5">
      <c r="A436" s="77"/>
      <c r="B436" s="78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</row>
    <row r="437" spans="1:15" s="69" customFormat="1" ht="19.5">
      <c r="A437" s="77"/>
      <c r="B437" s="78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</row>
    <row r="438" spans="1:15" s="69" customFormat="1" ht="19.5">
      <c r="A438" s="77"/>
      <c r="B438" s="78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</row>
    <row r="439" spans="1:15" s="69" customFormat="1" ht="19.5">
      <c r="A439" s="77"/>
      <c r="B439" s="78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</row>
    <row r="440" spans="1:15" s="69" customFormat="1" ht="19.5">
      <c r="A440" s="77"/>
      <c r="B440" s="78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</row>
    <row r="441" spans="1:15" s="69" customFormat="1" ht="19.5">
      <c r="A441" s="77"/>
      <c r="B441" s="78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</row>
    <row r="442" spans="1:15" s="69" customFormat="1" ht="19.5">
      <c r="A442" s="77"/>
      <c r="B442" s="78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</row>
    <row r="443" spans="1:15" s="69" customFormat="1" ht="19.5">
      <c r="A443" s="77"/>
      <c r="B443" s="78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</row>
    <row r="444" spans="1:15" s="69" customFormat="1" ht="19.5">
      <c r="A444" s="77"/>
      <c r="B444" s="78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</row>
    <row r="445" spans="1:15" s="69" customFormat="1" ht="19.5">
      <c r="A445" s="77"/>
      <c r="B445" s="78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</row>
    <row r="446" spans="1:15" s="69" customFormat="1" ht="19.5">
      <c r="A446" s="77"/>
      <c r="B446" s="78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</row>
    <row r="447" spans="1:15" s="69" customFormat="1" ht="19.5">
      <c r="A447" s="77"/>
      <c r="B447" s="78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</row>
    <row r="448" spans="1:15" s="69" customFormat="1" ht="19.5">
      <c r="A448" s="77"/>
      <c r="B448" s="78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</row>
    <row r="449" spans="1:15" s="69" customFormat="1" ht="19.5">
      <c r="A449" s="77"/>
      <c r="B449" s="78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</row>
    <row r="450" spans="1:15" s="69" customFormat="1" ht="19.5">
      <c r="A450" s="77"/>
      <c r="B450" s="78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</row>
    <row r="451" spans="1:15" s="69" customFormat="1" ht="19.5">
      <c r="A451" s="77"/>
      <c r="B451" s="78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</row>
    <row r="452" spans="1:15" s="69" customFormat="1" ht="19.5">
      <c r="A452" s="77"/>
      <c r="B452" s="78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</row>
    <row r="453" spans="1:15" s="69" customFormat="1" ht="19.5">
      <c r="A453" s="77"/>
      <c r="B453" s="78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</row>
    <row r="454" spans="1:15" s="69" customFormat="1" ht="19.5">
      <c r="A454" s="77"/>
      <c r="B454" s="78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</row>
    <row r="455" spans="1:15" s="69" customFormat="1" ht="19.5">
      <c r="A455" s="77"/>
      <c r="B455" s="78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</row>
    <row r="456" spans="1:15" s="69" customFormat="1" ht="19.5">
      <c r="A456" s="77"/>
      <c r="B456" s="78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</row>
    <row r="457" spans="1:15" s="69" customFormat="1" ht="19.5">
      <c r="A457" s="77"/>
      <c r="B457" s="78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</row>
    <row r="458" spans="1:15" s="69" customFormat="1" ht="19.5">
      <c r="A458" s="77"/>
      <c r="B458" s="78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</row>
    <row r="459" spans="1:15" s="69" customFormat="1" ht="19.5">
      <c r="A459" s="77"/>
      <c r="B459" s="78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</row>
    <row r="460" spans="1:15" s="69" customFormat="1" ht="19.5">
      <c r="A460" s="77"/>
      <c r="B460" s="78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</row>
    <row r="461" spans="1:15" s="69" customFormat="1" ht="19.5">
      <c r="A461" s="77"/>
      <c r="B461" s="78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</row>
    <row r="462" spans="1:15" s="69" customFormat="1" ht="19.5">
      <c r="A462" s="77"/>
      <c r="B462" s="78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</row>
    <row r="463" spans="1:15" s="69" customFormat="1" ht="19.5">
      <c r="A463" s="77"/>
      <c r="B463" s="78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</row>
    <row r="464" spans="1:15" s="69" customFormat="1" ht="19.5">
      <c r="A464" s="77"/>
      <c r="B464" s="78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</row>
    <row r="465" spans="1:15" s="69" customFormat="1" ht="19.5">
      <c r="A465" s="77"/>
      <c r="B465" s="78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</row>
    <row r="466" spans="1:15" s="69" customFormat="1" ht="19.5">
      <c r="A466" s="77"/>
      <c r="B466" s="78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</row>
    <row r="467" spans="1:15" s="69" customFormat="1" ht="19.5">
      <c r="A467" s="77"/>
      <c r="B467" s="78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</row>
    <row r="468" spans="1:15" s="69" customFormat="1" ht="19.5">
      <c r="A468" s="77"/>
      <c r="B468" s="78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</row>
    <row r="469" spans="1:15" s="69" customFormat="1" ht="19.5">
      <c r="A469" s="77"/>
      <c r="B469" s="78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</row>
    <row r="470" spans="1:15" s="69" customFormat="1" ht="19.5">
      <c r="A470" s="77"/>
      <c r="B470" s="78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</row>
    <row r="471" spans="1:15" s="69" customFormat="1" ht="19.5">
      <c r="A471" s="77"/>
      <c r="B471" s="78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</row>
    <row r="472" spans="1:15" s="69" customFormat="1" ht="19.5">
      <c r="A472" s="77"/>
      <c r="B472" s="78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</row>
    <row r="473" spans="1:15" s="69" customFormat="1" ht="19.5">
      <c r="A473" s="77"/>
      <c r="B473" s="78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</row>
    <row r="474" spans="1:15" s="69" customFormat="1" ht="19.5">
      <c r="A474" s="77"/>
      <c r="B474" s="78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</row>
    <row r="475" spans="1:15" s="69" customFormat="1" ht="19.5">
      <c r="A475" s="77"/>
      <c r="B475" s="78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</row>
    <row r="476" spans="1:15" s="69" customFormat="1" ht="19.5">
      <c r="A476" s="77"/>
      <c r="B476" s="78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</row>
    <row r="477" spans="1:15" s="69" customFormat="1" ht="19.5">
      <c r="A477" s="77"/>
      <c r="B477" s="78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</row>
    <row r="478" spans="1:15" s="69" customFormat="1" ht="19.5">
      <c r="A478" s="77"/>
      <c r="B478" s="78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</row>
    <row r="479" spans="1:15" s="69" customFormat="1" ht="19.5">
      <c r="A479" s="77"/>
      <c r="B479" s="78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</row>
    <row r="480" spans="1:15" s="69" customFormat="1" ht="19.5">
      <c r="A480" s="77"/>
      <c r="B480" s="78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</row>
    <row r="481" spans="1:15" s="69" customFormat="1" ht="19.5">
      <c r="A481" s="77"/>
      <c r="B481" s="78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</row>
    <row r="482" spans="1:15" s="69" customFormat="1" ht="19.5">
      <c r="A482" s="77"/>
      <c r="B482" s="78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</row>
    <row r="483" spans="1:15" s="69" customFormat="1" ht="19.5">
      <c r="A483" s="77"/>
      <c r="B483" s="78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</row>
    <row r="484" spans="1:15" s="69" customFormat="1" ht="19.5">
      <c r="A484" s="77"/>
      <c r="B484" s="78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</row>
    <row r="485" spans="1:15" s="69" customFormat="1" ht="19.5">
      <c r="A485" s="77"/>
      <c r="B485" s="78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</row>
    <row r="486" spans="1:15" s="69" customFormat="1" ht="19.5">
      <c r="A486" s="77"/>
      <c r="B486" s="78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</row>
    <row r="487" spans="1:15" s="69" customFormat="1" ht="19.5">
      <c r="A487" s="77"/>
      <c r="B487" s="78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</row>
    <row r="488" spans="1:15" s="69" customFormat="1" ht="19.5">
      <c r="A488" s="77"/>
      <c r="B488" s="78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</row>
    <row r="489" spans="1:15" s="69" customFormat="1" ht="19.5">
      <c r="A489" s="77"/>
      <c r="B489" s="78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</row>
    <row r="490" spans="1:15" s="69" customFormat="1" ht="19.5">
      <c r="A490" s="77"/>
      <c r="B490" s="78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</row>
    <row r="491" spans="1:15" s="69" customFormat="1" ht="19.5">
      <c r="A491" s="77"/>
      <c r="B491" s="78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</row>
    <row r="492" spans="1:15" s="69" customFormat="1" ht="19.5">
      <c r="A492" s="77"/>
      <c r="B492" s="78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</row>
    <row r="493" spans="1:15" s="69" customFormat="1" ht="19.5">
      <c r="A493" s="77"/>
      <c r="B493" s="78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</row>
    <row r="494" spans="1:15" s="69" customFormat="1" ht="19.5">
      <c r="A494" s="77"/>
      <c r="B494" s="78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</row>
    <row r="495" spans="1:15" s="69" customFormat="1" ht="19.5">
      <c r="A495" s="77"/>
      <c r="B495" s="78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</row>
    <row r="496" spans="1:15" s="69" customFormat="1" ht="19.5">
      <c r="A496" s="77"/>
      <c r="B496" s="78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</row>
    <row r="497" spans="1:15" s="69" customFormat="1" ht="19.5">
      <c r="A497" s="77"/>
      <c r="B497" s="78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</row>
    <row r="498" spans="1:15" s="69" customFormat="1" ht="19.5">
      <c r="A498" s="77"/>
      <c r="B498" s="78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</row>
    <row r="499" spans="1:15" s="69" customFormat="1" ht="19.5">
      <c r="A499" s="77"/>
      <c r="B499" s="78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</row>
    <row r="500" spans="1:15" s="69" customFormat="1" ht="19.5">
      <c r="A500" s="77"/>
      <c r="B500" s="78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</row>
    <row r="501" spans="1:15" s="69" customFormat="1" ht="19.5">
      <c r="A501" s="77"/>
      <c r="B501" s="78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</row>
    <row r="502" spans="1:15" s="69" customFormat="1" ht="19.5">
      <c r="A502" s="77"/>
      <c r="B502" s="78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</row>
    <row r="503" spans="1:15" s="69" customFormat="1" ht="19.5">
      <c r="A503" s="77"/>
      <c r="B503" s="78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</row>
    <row r="504" spans="1:15" s="69" customFormat="1" ht="19.5">
      <c r="A504" s="77"/>
      <c r="B504" s="78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</row>
    <row r="505" spans="1:15" s="69" customFormat="1" ht="19.5">
      <c r="A505" s="77"/>
      <c r="B505" s="78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</row>
    <row r="506" spans="1:15" s="69" customFormat="1" ht="19.5">
      <c r="A506" s="77"/>
      <c r="B506" s="78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</row>
    <row r="507" spans="1:15" s="69" customFormat="1" ht="19.5">
      <c r="A507" s="77"/>
      <c r="B507" s="78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</row>
    <row r="508" spans="1:15" s="69" customFormat="1" ht="19.5">
      <c r="A508" s="77"/>
      <c r="B508" s="78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</row>
    <row r="509" spans="1:15" s="69" customFormat="1" ht="19.5">
      <c r="A509" s="77"/>
      <c r="B509" s="78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</row>
    <row r="510" spans="1:15" s="69" customFormat="1" ht="19.5">
      <c r="A510" s="77"/>
      <c r="B510" s="78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</row>
    <row r="511" spans="1:15" s="69" customFormat="1" ht="19.5">
      <c r="A511" s="77"/>
      <c r="B511" s="78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</row>
    <row r="512" spans="1:15" s="69" customFormat="1" ht="19.5">
      <c r="A512" s="77"/>
      <c r="B512" s="78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</row>
    <row r="513" spans="1:15" s="69" customFormat="1" ht="19.5">
      <c r="A513" s="77"/>
      <c r="B513" s="78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</row>
    <row r="514" spans="1:15" s="69" customFormat="1" ht="19.5">
      <c r="A514" s="77"/>
      <c r="B514" s="78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</row>
    <row r="515" spans="1:15" s="69" customFormat="1" ht="19.5">
      <c r="A515" s="77"/>
      <c r="B515" s="78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</row>
    <row r="516" spans="1:15" s="69" customFormat="1" ht="19.5">
      <c r="A516" s="77"/>
      <c r="B516" s="78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</row>
    <row r="517" spans="1:15" s="69" customFormat="1" ht="19.5">
      <c r="A517" s="77"/>
      <c r="B517" s="78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</row>
    <row r="518" spans="1:15" s="69" customFormat="1" ht="19.5">
      <c r="A518" s="77"/>
      <c r="B518" s="78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</row>
    <row r="519" spans="1:15" s="69" customFormat="1" ht="19.5">
      <c r="A519" s="77"/>
      <c r="B519" s="78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</row>
    <row r="520" spans="1:15" s="69" customFormat="1" ht="19.5">
      <c r="A520" s="77"/>
      <c r="B520" s="78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</row>
    <row r="521" spans="1:15" s="69" customFormat="1" ht="19.5">
      <c r="A521" s="77"/>
      <c r="B521" s="78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</row>
    <row r="522" spans="1:15" s="69" customFormat="1" ht="19.5">
      <c r="A522" s="77"/>
      <c r="B522" s="78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</row>
    <row r="523" spans="1:15" s="69" customFormat="1" ht="19.5">
      <c r="A523" s="77"/>
      <c r="B523" s="78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</row>
    <row r="524" spans="1:15" s="69" customFormat="1" ht="19.5">
      <c r="A524" s="77"/>
      <c r="B524" s="78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</row>
    <row r="525" spans="1:15" s="69" customFormat="1" ht="19.5">
      <c r="A525" s="77"/>
      <c r="B525" s="78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</row>
    <row r="526" spans="1:15" s="69" customFormat="1" ht="19.5">
      <c r="A526" s="77"/>
      <c r="B526" s="78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</row>
    <row r="527" spans="1:15" s="69" customFormat="1" ht="19.5">
      <c r="A527" s="77"/>
      <c r="B527" s="78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</row>
    <row r="528" spans="1:15" s="69" customFormat="1" ht="19.5">
      <c r="A528" s="77"/>
      <c r="B528" s="78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</row>
    <row r="529" spans="1:15" s="69" customFormat="1" ht="19.5">
      <c r="A529" s="77"/>
      <c r="B529" s="78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</row>
  </sheetData>
  <sheetProtection/>
  <mergeCells count="11">
    <mergeCell ref="A6:B8"/>
    <mergeCell ref="A9:B9"/>
    <mergeCell ref="A30:B30"/>
    <mergeCell ref="A51:B51"/>
    <mergeCell ref="D6:I6"/>
    <mergeCell ref="D7:I7"/>
    <mergeCell ref="A2:O2"/>
    <mergeCell ref="A3:O3"/>
    <mergeCell ref="A4:O4"/>
    <mergeCell ref="J7:O7"/>
    <mergeCell ref="J6:O6"/>
  </mergeCells>
  <printOptions horizontalCentered="1"/>
  <pageMargins left="0.6692913385826772" right="0.6692913385826772" top="0.984251968503937" bottom="0.6692913385826772" header="0.5118110236220472" footer="0.5118110236220472"/>
  <pageSetup horizontalDpi="600" verticalDpi="600" orientation="landscape" paperSize="9" scale="75" r:id="rId1"/>
  <rowBreaks count="2" manualBreakCount="2">
    <brk id="24" max="14" man="1"/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62"/>
  <sheetViews>
    <sheetView showGridLines="0" view="pageBreakPreview" zoomScaleSheetLayoutView="100" zoomScalePageLayoutView="0" workbookViewId="0" topLeftCell="A43">
      <selection activeCell="B53" sqref="B53:B54"/>
    </sheetView>
  </sheetViews>
  <sheetFormatPr defaultColWidth="9.140625" defaultRowHeight="12.75"/>
  <cols>
    <col min="1" max="1" width="3.57421875" style="90" customWidth="1"/>
    <col min="2" max="2" width="37.00390625" style="90" customWidth="1"/>
    <col min="3" max="4" width="13.57421875" style="90" customWidth="1"/>
    <col min="5" max="12" width="13.57421875" style="80" customWidth="1"/>
    <col min="13" max="16384" width="9.140625" style="90" customWidth="1"/>
  </cols>
  <sheetData>
    <row r="1" ht="19.5">
      <c r="L1" s="235" t="s">
        <v>170</v>
      </c>
    </row>
    <row r="2" spans="1:15" ht="26.25">
      <c r="A2" s="420" t="s">
        <v>268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65"/>
      <c r="N2" s="65"/>
      <c r="O2" s="65"/>
    </row>
    <row r="3" spans="1:12" ht="23.25">
      <c r="A3" s="450" t="str">
        <f>+ปก!A10</f>
        <v>…..ระบุชื่อหน่วยงาน…..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</row>
    <row r="4" spans="1:12" ht="23.25">
      <c r="A4" s="450" t="s">
        <v>165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</row>
    <row r="5" spans="1:12" ht="19.5">
      <c r="A5" s="91"/>
      <c r="B5" s="92"/>
      <c r="C5" s="92"/>
      <c r="D5" s="92"/>
      <c r="E5" s="241"/>
      <c r="F5" s="241"/>
      <c r="G5" s="241"/>
      <c r="H5" s="241"/>
      <c r="I5" s="241"/>
      <c r="J5" s="241"/>
      <c r="K5" s="241"/>
      <c r="L5" s="241"/>
    </row>
    <row r="6" spans="1:12" s="93" customFormat="1" ht="19.5">
      <c r="A6" s="422" t="s">
        <v>14</v>
      </c>
      <c r="B6" s="423"/>
      <c r="C6" s="417" t="s">
        <v>17</v>
      </c>
      <c r="D6" s="418"/>
      <c r="E6" s="418"/>
      <c r="F6" s="418"/>
      <c r="G6" s="418"/>
      <c r="H6" s="418"/>
      <c r="I6" s="418"/>
      <c r="J6" s="418"/>
      <c r="K6" s="418"/>
      <c r="L6" s="419"/>
    </row>
    <row r="7" spans="1:12" s="93" customFormat="1" ht="19.5">
      <c r="A7" s="424"/>
      <c r="B7" s="425"/>
      <c r="C7" s="454" t="s">
        <v>40</v>
      </c>
      <c r="D7" s="455"/>
      <c r="E7" s="451" t="s">
        <v>263</v>
      </c>
      <c r="F7" s="451"/>
      <c r="G7" s="451" t="s">
        <v>264</v>
      </c>
      <c r="H7" s="451"/>
      <c r="I7" s="451" t="s">
        <v>265</v>
      </c>
      <c r="J7" s="451"/>
      <c r="K7" s="451" t="s">
        <v>266</v>
      </c>
      <c r="L7" s="451"/>
    </row>
    <row r="8" spans="1:12" s="93" customFormat="1" ht="19.5">
      <c r="A8" s="426"/>
      <c r="B8" s="427"/>
      <c r="C8" s="456"/>
      <c r="D8" s="457"/>
      <c r="E8" s="94" t="s">
        <v>143</v>
      </c>
      <c r="F8" s="96" t="s">
        <v>164</v>
      </c>
      <c r="G8" s="94" t="s">
        <v>143</v>
      </c>
      <c r="H8" s="96" t="s">
        <v>164</v>
      </c>
      <c r="I8" s="94" t="s">
        <v>143</v>
      </c>
      <c r="J8" s="96" t="s">
        <v>164</v>
      </c>
      <c r="K8" s="94" t="s">
        <v>143</v>
      </c>
      <c r="L8" s="96" t="s">
        <v>164</v>
      </c>
    </row>
    <row r="9" spans="1:12" s="280" customFormat="1" ht="19.5">
      <c r="A9" s="452" t="s">
        <v>277</v>
      </c>
      <c r="B9" s="453"/>
      <c r="C9" s="473"/>
      <c r="D9" s="473"/>
      <c r="E9" s="474"/>
      <c r="F9" s="475"/>
      <c r="G9" s="476"/>
      <c r="H9" s="477"/>
      <c r="I9" s="476"/>
      <c r="J9" s="477"/>
      <c r="K9" s="476"/>
      <c r="L9" s="477"/>
    </row>
    <row r="10" spans="1:12" s="280" customFormat="1" ht="19.5">
      <c r="A10" s="446"/>
      <c r="B10" s="447"/>
      <c r="C10" s="281"/>
      <c r="D10" s="281"/>
      <c r="E10" s="279"/>
      <c r="F10" s="279"/>
      <c r="G10" s="282"/>
      <c r="H10" s="282"/>
      <c r="I10" s="282"/>
      <c r="J10" s="282"/>
      <c r="K10" s="282"/>
      <c r="L10" s="282"/>
    </row>
    <row r="11" spans="1:12" s="95" customFormat="1" ht="19.5">
      <c r="A11" s="436">
        <v>1</v>
      </c>
      <c r="B11" s="448" t="s">
        <v>49</v>
      </c>
      <c r="C11" s="462"/>
      <c r="D11" s="462"/>
      <c r="E11" s="463"/>
      <c r="F11" s="464"/>
      <c r="G11" s="458"/>
      <c r="H11" s="459"/>
      <c r="I11" s="458"/>
      <c r="J11" s="459"/>
      <c r="K11" s="458"/>
      <c r="L11" s="459"/>
    </row>
    <row r="12" spans="1:12" s="95" customFormat="1" ht="19.5">
      <c r="A12" s="437"/>
      <c r="B12" s="449"/>
      <c r="C12" s="239"/>
      <c r="D12" s="239"/>
      <c r="E12" s="96"/>
      <c r="F12" s="96"/>
      <c r="G12" s="97"/>
      <c r="H12" s="97"/>
      <c r="I12" s="97"/>
      <c r="J12" s="97"/>
      <c r="K12" s="97"/>
      <c r="L12" s="97"/>
    </row>
    <row r="13" spans="1:12" ht="19.5">
      <c r="A13" s="430"/>
      <c r="B13" s="429" t="s">
        <v>180</v>
      </c>
      <c r="C13" s="465"/>
      <c r="D13" s="465"/>
      <c r="E13" s="466"/>
      <c r="F13" s="467"/>
      <c r="G13" s="460"/>
      <c r="H13" s="461"/>
      <c r="I13" s="460"/>
      <c r="J13" s="461"/>
      <c r="K13" s="460"/>
      <c r="L13" s="461"/>
    </row>
    <row r="14" spans="1:12" ht="19.5">
      <c r="A14" s="430"/>
      <c r="B14" s="429"/>
      <c r="C14" s="240"/>
      <c r="D14" s="243"/>
      <c r="E14" s="100"/>
      <c r="F14" s="100"/>
      <c r="G14" s="242"/>
      <c r="H14" s="242"/>
      <c r="I14" s="242"/>
      <c r="J14" s="242"/>
      <c r="K14" s="242"/>
      <c r="L14" s="242"/>
    </row>
    <row r="15" spans="1:12" ht="19.5">
      <c r="A15" s="434"/>
      <c r="B15" s="435" t="s">
        <v>181</v>
      </c>
      <c r="C15" s="465"/>
      <c r="D15" s="465"/>
      <c r="E15" s="465"/>
      <c r="F15" s="465"/>
      <c r="G15" s="465"/>
      <c r="H15" s="465"/>
      <c r="I15" s="465"/>
      <c r="J15" s="465"/>
      <c r="K15" s="465"/>
      <c r="L15" s="465"/>
    </row>
    <row r="16" spans="1:12" ht="19.5">
      <c r="A16" s="431"/>
      <c r="B16" s="433"/>
      <c r="C16" s="238"/>
      <c r="D16" s="238"/>
      <c r="E16" s="130"/>
      <c r="F16" s="130"/>
      <c r="G16" s="75"/>
      <c r="H16" s="75"/>
      <c r="I16" s="131"/>
      <c r="J16" s="131"/>
      <c r="K16" s="131"/>
      <c r="L16" s="131"/>
    </row>
    <row r="17" spans="1:12" ht="19.5">
      <c r="A17" s="430"/>
      <c r="B17" s="432" t="s">
        <v>182</v>
      </c>
      <c r="C17" s="465"/>
      <c r="D17" s="465"/>
      <c r="E17" s="465"/>
      <c r="F17" s="465"/>
      <c r="G17" s="465"/>
      <c r="H17" s="465"/>
      <c r="I17" s="465"/>
      <c r="J17" s="465"/>
      <c r="K17" s="465"/>
      <c r="L17" s="465"/>
    </row>
    <row r="18" spans="1:12" ht="19.5">
      <c r="A18" s="442"/>
      <c r="B18" s="443"/>
      <c r="C18" s="237"/>
      <c r="D18" s="237"/>
      <c r="E18" s="98"/>
      <c r="F18" s="98"/>
      <c r="G18" s="72"/>
      <c r="H18" s="72"/>
      <c r="I18" s="99"/>
      <c r="J18" s="99"/>
      <c r="K18" s="99"/>
      <c r="L18" s="99"/>
    </row>
    <row r="19" spans="1:12" s="95" customFormat="1" ht="19.5">
      <c r="A19" s="436">
        <v>2</v>
      </c>
      <c r="B19" s="448" t="s">
        <v>49</v>
      </c>
      <c r="C19" s="462"/>
      <c r="D19" s="462"/>
      <c r="E19" s="463"/>
      <c r="F19" s="464"/>
      <c r="G19" s="458"/>
      <c r="H19" s="459"/>
      <c r="I19" s="458"/>
      <c r="J19" s="459"/>
      <c r="K19" s="458"/>
      <c r="L19" s="459"/>
    </row>
    <row r="20" spans="1:12" s="95" customFormat="1" ht="19.5">
      <c r="A20" s="437"/>
      <c r="B20" s="449"/>
      <c r="C20" s="239"/>
      <c r="D20" s="239"/>
      <c r="E20" s="96"/>
      <c r="F20" s="96"/>
      <c r="G20" s="97"/>
      <c r="H20" s="97"/>
      <c r="I20" s="97"/>
      <c r="J20" s="97"/>
      <c r="K20" s="97"/>
      <c r="L20" s="97"/>
    </row>
    <row r="21" spans="1:12" ht="19.5">
      <c r="A21" s="434"/>
      <c r="B21" s="428" t="s">
        <v>184</v>
      </c>
      <c r="C21" s="465"/>
      <c r="D21" s="465"/>
      <c r="E21" s="465"/>
      <c r="F21" s="465"/>
      <c r="G21" s="465"/>
      <c r="H21" s="465"/>
      <c r="I21" s="465"/>
      <c r="J21" s="465"/>
      <c r="K21" s="465"/>
      <c r="L21" s="465"/>
    </row>
    <row r="22" spans="1:12" ht="19.5">
      <c r="A22" s="430"/>
      <c r="B22" s="429"/>
      <c r="C22" s="240"/>
      <c r="D22" s="240"/>
      <c r="E22" s="100"/>
      <c r="F22" s="100"/>
      <c r="G22" s="242"/>
      <c r="H22" s="242"/>
      <c r="I22" s="242"/>
      <c r="J22" s="242"/>
      <c r="K22" s="242"/>
      <c r="L22" s="242"/>
    </row>
    <row r="23" spans="1:12" ht="19.5">
      <c r="A23" s="434"/>
      <c r="B23" s="435" t="s">
        <v>185</v>
      </c>
      <c r="C23" s="465"/>
      <c r="D23" s="465"/>
      <c r="E23" s="465"/>
      <c r="F23" s="465"/>
      <c r="G23" s="465"/>
      <c r="H23" s="465"/>
      <c r="I23" s="465"/>
      <c r="J23" s="465"/>
      <c r="K23" s="465"/>
      <c r="L23" s="465"/>
    </row>
    <row r="24" spans="1:12" ht="19.5">
      <c r="A24" s="431"/>
      <c r="B24" s="433"/>
      <c r="C24" s="238"/>
      <c r="D24" s="238"/>
      <c r="E24" s="130"/>
      <c r="F24" s="130"/>
      <c r="G24" s="75"/>
      <c r="H24" s="75"/>
      <c r="I24" s="131"/>
      <c r="J24" s="131"/>
      <c r="K24" s="131"/>
      <c r="L24" s="131"/>
    </row>
    <row r="25" spans="1:12" ht="19.5">
      <c r="A25" s="434"/>
      <c r="B25" s="435" t="s">
        <v>186</v>
      </c>
      <c r="C25" s="465"/>
      <c r="D25" s="465"/>
      <c r="E25" s="465"/>
      <c r="F25" s="465"/>
      <c r="G25" s="465"/>
      <c r="H25" s="465"/>
      <c r="I25" s="465"/>
      <c r="J25" s="465"/>
      <c r="K25" s="465"/>
      <c r="L25" s="465"/>
    </row>
    <row r="26" spans="1:12" ht="19.5">
      <c r="A26" s="431"/>
      <c r="B26" s="433"/>
      <c r="C26" s="238"/>
      <c r="D26" s="238"/>
      <c r="E26" s="130"/>
      <c r="F26" s="130"/>
      <c r="G26" s="75"/>
      <c r="H26" s="75"/>
      <c r="I26" s="131"/>
      <c r="J26" s="131"/>
      <c r="K26" s="131"/>
      <c r="L26" s="131"/>
    </row>
    <row r="27" spans="1:12" s="95" customFormat="1" ht="19.5">
      <c r="A27" s="436">
        <v>3</v>
      </c>
      <c r="B27" s="448" t="s">
        <v>49</v>
      </c>
      <c r="C27" s="462"/>
      <c r="D27" s="462"/>
      <c r="E27" s="463"/>
      <c r="F27" s="464"/>
      <c r="G27" s="458"/>
      <c r="H27" s="459"/>
      <c r="I27" s="458"/>
      <c r="J27" s="459"/>
      <c r="K27" s="458"/>
      <c r="L27" s="459"/>
    </row>
    <row r="28" spans="1:12" s="95" customFormat="1" ht="19.5">
      <c r="A28" s="437"/>
      <c r="B28" s="449"/>
      <c r="C28" s="239"/>
      <c r="D28" s="239"/>
      <c r="E28" s="96"/>
      <c r="F28" s="96"/>
      <c r="G28" s="97"/>
      <c r="H28" s="97"/>
      <c r="I28" s="97"/>
      <c r="J28" s="97"/>
      <c r="K28" s="97"/>
      <c r="L28" s="97"/>
    </row>
    <row r="29" spans="1:12" ht="19.5">
      <c r="A29" s="434"/>
      <c r="B29" s="428" t="s">
        <v>188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</row>
    <row r="30" spans="1:12" ht="19.5">
      <c r="A30" s="430"/>
      <c r="B30" s="429"/>
      <c r="C30" s="240"/>
      <c r="D30" s="240"/>
      <c r="E30" s="240"/>
      <c r="F30" s="240"/>
      <c r="G30" s="240"/>
      <c r="H30" s="240"/>
      <c r="I30" s="240"/>
      <c r="J30" s="240"/>
      <c r="K30" s="240"/>
      <c r="L30" s="240"/>
    </row>
    <row r="31" spans="1:12" ht="19.5">
      <c r="A31" s="434"/>
      <c r="B31" s="435" t="s">
        <v>189</v>
      </c>
      <c r="C31" s="465"/>
      <c r="D31" s="465"/>
      <c r="E31" s="465"/>
      <c r="F31" s="465"/>
      <c r="G31" s="465"/>
      <c r="H31" s="465"/>
      <c r="I31" s="465"/>
      <c r="J31" s="465"/>
      <c r="K31" s="465"/>
      <c r="L31" s="465"/>
    </row>
    <row r="32" spans="1:12" ht="19.5">
      <c r="A32" s="431"/>
      <c r="B32" s="433"/>
      <c r="C32" s="238"/>
      <c r="D32" s="238"/>
      <c r="E32" s="238"/>
      <c r="F32" s="238"/>
      <c r="G32" s="238"/>
      <c r="H32" s="238"/>
      <c r="I32" s="238"/>
      <c r="J32" s="238"/>
      <c r="K32" s="238"/>
      <c r="L32" s="238"/>
    </row>
    <row r="33" spans="1:12" ht="19.5">
      <c r="A33" s="434"/>
      <c r="B33" s="435" t="s">
        <v>190</v>
      </c>
      <c r="C33" s="465"/>
      <c r="D33" s="465"/>
      <c r="E33" s="465"/>
      <c r="F33" s="465"/>
      <c r="G33" s="465"/>
      <c r="H33" s="465"/>
      <c r="I33" s="465"/>
      <c r="J33" s="465"/>
      <c r="K33" s="465"/>
      <c r="L33" s="465"/>
    </row>
    <row r="34" spans="1:12" ht="19.5">
      <c r="A34" s="431"/>
      <c r="B34" s="433"/>
      <c r="C34" s="238"/>
      <c r="D34" s="238"/>
      <c r="E34" s="238"/>
      <c r="F34" s="238"/>
      <c r="G34" s="238"/>
      <c r="H34" s="238"/>
      <c r="I34" s="238"/>
      <c r="J34" s="238"/>
      <c r="K34" s="238"/>
      <c r="L34" s="238"/>
    </row>
    <row r="35" spans="1:12" s="95" customFormat="1" ht="19.5">
      <c r="A35" s="436">
        <v>4</v>
      </c>
      <c r="B35" s="448" t="s">
        <v>49</v>
      </c>
      <c r="C35" s="462"/>
      <c r="D35" s="462"/>
      <c r="E35" s="463"/>
      <c r="F35" s="464"/>
      <c r="G35" s="458"/>
      <c r="H35" s="459"/>
      <c r="I35" s="458"/>
      <c r="J35" s="459"/>
      <c r="K35" s="458"/>
      <c r="L35" s="459"/>
    </row>
    <row r="36" spans="1:12" s="95" customFormat="1" ht="19.5">
      <c r="A36" s="437"/>
      <c r="B36" s="449"/>
      <c r="C36" s="239"/>
      <c r="D36" s="239"/>
      <c r="E36" s="96"/>
      <c r="F36" s="96"/>
      <c r="G36" s="97"/>
      <c r="H36" s="97"/>
      <c r="I36" s="97"/>
      <c r="J36" s="97"/>
      <c r="K36" s="97"/>
      <c r="L36" s="97"/>
    </row>
    <row r="37" spans="1:12" ht="19.5">
      <c r="A37" s="434"/>
      <c r="B37" s="428" t="s">
        <v>192</v>
      </c>
      <c r="C37" s="465"/>
      <c r="D37" s="465"/>
      <c r="E37" s="465"/>
      <c r="F37" s="465"/>
      <c r="G37" s="465"/>
      <c r="H37" s="465"/>
      <c r="I37" s="465"/>
      <c r="J37" s="465"/>
      <c r="K37" s="465"/>
      <c r="L37" s="465"/>
    </row>
    <row r="38" spans="1:12" ht="19.5">
      <c r="A38" s="430"/>
      <c r="B38" s="429"/>
      <c r="C38" s="240"/>
      <c r="D38" s="240"/>
      <c r="E38" s="240"/>
      <c r="F38" s="240"/>
      <c r="G38" s="240"/>
      <c r="H38" s="240"/>
      <c r="I38" s="240"/>
      <c r="J38" s="240"/>
      <c r="K38" s="240"/>
      <c r="L38" s="240"/>
    </row>
    <row r="39" spans="1:12" ht="19.5">
      <c r="A39" s="434"/>
      <c r="B39" s="435" t="s">
        <v>193</v>
      </c>
      <c r="C39" s="465"/>
      <c r="D39" s="465"/>
      <c r="E39" s="465"/>
      <c r="F39" s="465"/>
      <c r="G39" s="465"/>
      <c r="H39" s="465"/>
      <c r="I39" s="465"/>
      <c r="J39" s="465"/>
      <c r="K39" s="465"/>
      <c r="L39" s="465"/>
    </row>
    <row r="40" spans="1:12" ht="19.5">
      <c r="A40" s="431"/>
      <c r="B40" s="433"/>
      <c r="C40" s="238"/>
      <c r="D40" s="238"/>
      <c r="E40" s="238"/>
      <c r="F40" s="238"/>
      <c r="G40" s="238"/>
      <c r="H40" s="238"/>
      <c r="I40" s="238"/>
      <c r="J40" s="238"/>
      <c r="K40" s="238"/>
      <c r="L40" s="238"/>
    </row>
    <row r="41" spans="1:12" ht="19.5">
      <c r="A41" s="430"/>
      <c r="B41" s="432" t="s">
        <v>194</v>
      </c>
      <c r="C41" s="465"/>
      <c r="D41" s="465"/>
      <c r="E41" s="465"/>
      <c r="F41" s="465"/>
      <c r="G41" s="465"/>
      <c r="H41" s="465"/>
      <c r="I41" s="465"/>
      <c r="J41" s="465"/>
      <c r="K41" s="465"/>
      <c r="L41" s="465"/>
    </row>
    <row r="42" spans="1:12" ht="19.5">
      <c r="A42" s="431"/>
      <c r="B42" s="433"/>
      <c r="C42" s="238"/>
      <c r="D42" s="238"/>
      <c r="E42" s="238"/>
      <c r="F42" s="238"/>
      <c r="G42" s="238"/>
      <c r="H42" s="238"/>
      <c r="I42" s="238"/>
      <c r="J42" s="238"/>
      <c r="K42" s="238"/>
      <c r="L42" s="238"/>
    </row>
    <row r="43" spans="1:12" s="280" customFormat="1" ht="19.5">
      <c r="A43" s="444" t="s">
        <v>335</v>
      </c>
      <c r="B43" s="445"/>
      <c r="C43" s="468"/>
      <c r="D43" s="468"/>
      <c r="E43" s="469"/>
      <c r="F43" s="470"/>
      <c r="G43" s="471"/>
      <c r="H43" s="472"/>
      <c r="I43" s="471"/>
      <c r="J43" s="472"/>
      <c r="K43" s="471"/>
      <c r="L43" s="472"/>
    </row>
    <row r="44" spans="1:12" s="280" customFormat="1" ht="19.5">
      <c r="A44" s="446"/>
      <c r="B44" s="447"/>
      <c r="C44" s="281"/>
      <c r="D44" s="281"/>
      <c r="E44" s="279"/>
      <c r="F44" s="279"/>
      <c r="G44" s="282"/>
      <c r="H44" s="282"/>
      <c r="I44" s="282"/>
      <c r="J44" s="282"/>
      <c r="K44" s="282"/>
      <c r="L44" s="282"/>
    </row>
    <row r="45" spans="1:12" s="95" customFormat="1" ht="19.5">
      <c r="A45" s="436">
        <v>5</v>
      </c>
      <c r="B45" s="448" t="s">
        <v>49</v>
      </c>
      <c r="C45" s="462"/>
      <c r="D45" s="462"/>
      <c r="E45" s="463"/>
      <c r="F45" s="464"/>
      <c r="G45" s="458"/>
      <c r="H45" s="459"/>
      <c r="I45" s="458"/>
      <c r="J45" s="459"/>
      <c r="K45" s="458"/>
      <c r="L45" s="459"/>
    </row>
    <row r="46" spans="1:12" s="95" customFormat="1" ht="19.5">
      <c r="A46" s="437"/>
      <c r="B46" s="449"/>
      <c r="C46" s="239"/>
      <c r="D46" s="239"/>
      <c r="E46" s="96"/>
      <c r="F46" s="96"/>
      <c r="G46" s="97"/>
      <c r="H46" s="97"/>
      <c r="I46" s="97"/>
      <c r="J46" s="97"/>
      <c r="K46" s="97"/>
      <c r="L46" s="97"/>
    </row>
    <row r="47" spans="1:12" ht="19.5">
      <c r="A47" s="430"/>
      <c r="B47" s="429" t="s">
        <v>226</v>
      </c>
      <c r="C47" s="465"/>
      <c r="D47" s="465"/>
      <c r="E47" s="466"/>
      <c r="F47" s="467"/>
      <c r="G47" s="460"/>
      <c r="H47" s="461"/>
      <c r="I47" s="460"/>
      <c r="J47" s="461"/>
      <c r="K47" s="460"/>
      <c r="L47" s="461"/>
    </row>
    <row r="48" spans="1:12" ht="19.5">
      <c r="A48" s="430"/>
      <c r="B48" s="429"/>
      <c r="C48" s="240"/>
      <c r="D48" s="243"/>
      <c r="E48" s="100"/>
      <c r="F48" s="100"/>
      <c r="G48" s="242"/>
      <c r="H48" s="242"/>
      <c r="I48" s="242"/>
      <c r="J48" s="242"/>
      <c r="K48" s="242"/>
      <c r="L48" s="242"/>
    </row>
    <row r="49" spans="1:12" ht="19.5">
      <c r="A49" s="434"/>
      <c r="B49" s="435" t="s">
        <v>227</v>
      </c>
      <c r="C49" s="465"/>
      <c r="D49" s="465"/>
      <c r="E49" s="465"/>
      <c r="F49" s="465"/>
      <c r="G49" s="465"/>
      <c r="H49" s="465"/>
      <c r="I49" s="465"/>
      <c r="J49" s="465"/>
      <c r="K49" s="465"/>
      <c r="L49" s="465"/>
    </row>
    <row r="50" spans="1:12" ht="19.5">
      <c r="A50" s="431"/>
      <c r="B50" s="433"/>
      <c r="C50" s="238"/>
      <c r="D50" s="238"/>
      <c r="E50" s="130"/>
      <c r="F50" s="130"/>
      <c r="G50" s="75"/>
      <c r="H50" s="75"/>
      <c r="I50" s="131"/>
      <c r="J50" s="131"/>
      <c r="K50" s="131"/>
      <c r="L50" s="131"/>
    </row>
    <row r="51" spans="1:12" ht="19.5">
      <c r="A51" s="430"/>
      <c r="B51" s="432" t="s">
        <v>228</v>
      </c>
      <c r="C51" s="465"/>
      <c r="D51" s="465"/>
      <c r="E51" s="465"/>
      <c r="F51" s="465"/>
      <c r="G51" s="465"/>
      <c r="H51" s="465"/>
      <c r="I51" s="465"/>
      <c r="J51" s="465"/>
      <c r="K51" s="465"/>
      <c r="L51" s="465"/>
    </row>
    <row r="52" spans="1:12" ht="19.5">
      <c r="A52" s="442"/>
      <c r="B52" s="443"/>
      <c r="C52" s="237"/>
      <c r="D52" s="237"/>
      <c r="E52" s="98"/>
      <c r="F52" s="98"/>
      <c r="G52" s="72"/>
      <c r="H52" s="72"/>
      <c r="I52" s="99"/>
      <c r="J52" s="99"/>
      <c r="K52" s="99"/>
      <c r="L52" s="99"/>
    </row>
    <row r="53" spans="1:12" s="95" customFormat="1" ht="19.5">
      <c r="A53" s="436">
        <v>6</v>
      </c>
      <c r="B53" s="448" t="s">
        <v>49</v>
      </c>
      <c r="C53" s="462"/>
      <c r="D53" s="462"/>
      <c r="E53" s="463"/>
      <c r="F53" s="464"/>
      <c r="G53" s="458"/>
      <c r="H53" s="459"/>
      <c r="I53" s="458"/>
      <c r="J53" s="459"/>
      <c r="K53" s="458"/>
      <c r="L53" s="459"/>
    </row>
    <row r="54" spans="1:12" s="95" customFormat="1" ht="19.5">
      <c r="A54" s="437"/>
      <c r="B54" s="449"/>
      <c r="C54" s="239"/>
      <c r="D54" s="239"/>
      <c r="E54" s="96"/>
      <c r="F54" s="96"/>
      <c r="G54" s="97"/>
      <c r="H54" s="97"/>
      <c r="I54" s="97"/>
      <c r="J54" s="97"/>
      <c r="K54" s="97"/>
      <c r="L54" s="97"/>
    </row>
    <row r="55" spans="1:12" ht="19.5">
      <c r="A55" s="434"/>
      <c r="B55" s="428" t="s">
        <v>229</v>
      </c>
      <c r="C55" s="465"/>
      <c r="D55" s="465"/>
      <c r="E55" s="465"/>
      <c r="F55" s="465"/>
      <c r="G55" s="465"/>
      <c r="H55" s="465"/>
      <c r="I55" s="465"/>
      <c r="J55" s="465"/>
      <c r="K55" s="465"/>
      <c r="L55" s="465"/>
    </row>
    <row r="56" spans="1:12" ht="19.5">
      <c r="A56" s="430"/>
      <c r="B56" s="429"/>
      <c r="C56" s="240"/>
      <c r="D56" s="240"/>
      <c r="E56" s="100"/>
      <c r="F56" s="100"/>
      <c r="G56" s="242"/>
      <c r="H56" s="242"/>
      <c r="I56" s="242"/>
      <c r="J56" s="242"/>
      <c r="K56" s="242"/>
      <c r="L56" s="242"/>
    </row>
    <row r="57" spans="1:12" ht="19.5">
      <c r="A57" s="434"/>
      <c r="B57" s="435" t="s">
        <v>230</v>
      </c>
      <c r="C57" s="465"/>
      <c r="D57" s="465"/>
      <c r="E57" s="465"/>
      <c r="F57" s="465"/>
      <c r="G57" s="465"/>
      <c r="H57" s="465"/>
      <c r="I57" s="465"/>
      <c r="J57" s="465"/>
      <c r="K57" s="465"/>
      <c r="L57" s="465"/>
    </row>
    <row r="58" spans="1:12" ht="19.5">
      <c r="A58" s="431"/>
      <c r="B58" s="433"/>
      <c r="C58" s="238"/>
      <c r="D58" s="238"/>
      <c r="E58" s="130"/>
      <c r="F58" s="130"/>
      <c r="G58" s="75"/>
      <c r="H58" s="75"/>
      <c r="I58" s="131"/>
      <c r="J58" s="131"/>
      <c r="K58" s="131"/>
      <c r="L58" s="131"/>
    </row>
    <row r="59" spans="1:12" ht="19.5">
      <c r="A59" s="430"/>
      <c r="B59" s="432" t="s">
        <v>231</v>
      </c>
      <c r="C59" s="465"/>
      <c r="D59" s="465"/>
      <c r="E59" s="465"/>
      <c r="F59" s="465"/>
      <c r="G59" s="465"/>
      <c r="H59" s="465"/>
      <c r="I59" s="465"/>
      <c r="J59" s="465"/>
      <c r="K59" s="465"/>
      <c r="L59" s="465"/>
    </row>
    <row r="60" spans="1:12" ht="19.5">
      <c r="A60" s="431"/>
      <c r="B60" s="433"/>
      <c r="C60" s="238"/>
      <c r="D60" s="238"/>
      <c r="E60" s="130"/>
      <c r="F60" s="130"/>
      <c r="G60" s="75"/>
      <c r="H60" s="75"/>
      <c r="I60" s="131"/>
      <c r="J60" s="131"/>
      <c r="K60" s="131"/>
      <c r="L60" s="131"/>
    </row>
    <row r="61" spans="1:12" ht="19.5">
      <c r="A61" s="438" t="s">
        <v>43</v>
      </c>
      <c r="B61" s="439"/>
      <c r="C61" s="462"/>
      <c r="D61" s="462"/>
      <c r="E61" s="463"/>
      <c r="F61" s="464"/>
      <c r="G61" s="458"/>
      <c r="H61" s="459"/>
      <c r="I61" s="458"/>
      <c r="J61" s="459"/>
      <c r="K61" s="458"/>
      <c r="L61" s="459"/>
    </row>
    <row r="62" spans="1:12" ht="19.5">
      <c r="A62" s="440"/>
      <c r="B62" s="441"/>
      <c r="C62" s="239"/>
      <c r="D62" s="239"/>
      <c r="E62" s="96"/>
      <c r="F62" s="96"/>
      <c r="G62" s="97"/>
      <c r="H62" s="97"/>
      <c r="I62" s="97"/>
      <c r="J62" s="97"/>
      <c r="K62" s="97"/>
      <c r="L62" s="97"/>
    </row>
  </sheetData>
  <sheetProtection/>
  <mergeCells count="196">
    <mergeCell ref="I59:J59"/>
    <mergeCell ref="K59:L59"/>
    <mergeCell ref="C55:D55"/>
    <mergeCell ref="E55:F55"/>
    <mergeCell ref="G55:H55"/>
    <mergeCell ref="I55:J55"/>
    <mergeCell ref="K55:L55"/>
    <mergeCell ref="C59:D59"/>
    <mergeCell ref="E59:F59"/>
    <mergeCell ref="G59:H59"/>
    <mergeCell ref="A49:A50"/>
    <mergeCell ref="B49:B50"/>
    <mergeCell ref="C49:D49"/>
    <mergeCell ref="E49:F49"/>
    <mergeCell ref="G49:H49"/>
    <mergeCell ref="I49:J49"/>
    <mergeCell ref="K49:L49"/>
    <mergeCell ref="A57:A58"/>
    <mergeCell ref="B57:B58"/>
    <mergeCell ref="C57:D57"/>
    <mergeCell ref="E57:F57"/>
    <mergeCell ref="G57:H57"/>
    <mergeCell ref="I57:J57"/>
    <mergeCell ref="K57:L57"/>
    <mergeCell ref="C51:D51"/>
    <mergeCell ref="E51:F51"/>
    <mergeCell ref="G51:H51"/>
    <mergeCell ref="I51:J51"/>
    <mergeCell ref="K51:L51"/>
    <mergeCell ref="A53:A54"/>
    <mergeCell ref="B53:B54"/>
    <mergeCell ref="C53:D53"/>
    <mergeCell ref="E53:F53"/>
    <mergeCell ref="G53:H53"/>
    <mergeCell ref="I53:J53"/>
    <mergeCell ref="K53:L53"/>
    <mergeCell ref="A45:A46"/>
    <mergeCell ref="B45:B46"/>
    <mergeCell ref="C45:D45"/>
    <mergeCell ref="E45:F45"/>
    <mergeCell ref="G45:H45"/>
    <mergeCell ref="I45:J45"/>
    <mergeCell ref="K45:L45"/>
    <mergeCell ref="C47:D47"/>
    <mergeCell ref="E47:F47"/>
    <mergeCell ref="G47:H47"/>
    <mergeCell ref="I47:J47"/>
    <mergeCell ref="K47:L47"/>
    <mergeCell ref="C9:D9"/>
    <mergeCell ref="E9:F9"/>
    <mergeCell ref="G9:H9"/>
    <mergeCell ref="I9:J9"/>
    <mergeCell ref="K9:L9"/>
    <mergeCell ref="G39:H39"/>
    <mergeCell ref="I39:J39"/>
    <mergeCell ref="K39:L39"/>
    <mergeCell ref="E33:F33"/>
    <mergeCell ref="G33:H33"/>
    <mergeCell ref="I33:J33"/>
    <mergeCell ref="K33:L33"/>
    <mergeCell ref="E37:F37"/>
    <mergeCell ref="G37:H37"/>
    <mergeCell ref="I37:J37"/>
    <mergeCell ref="K37:L37"/>
    <mergeCell ref="E31:F31"/>
    <mergeCell ref="C27:D27"/>
    <mergeCell ref="E27:F27"/>
    <mergeCell ref="G27:H27"/>
    <mergeCell ref="I27:J27"/>
    <mergeCell ref="K27:L27"/>
    <mergeCell ref="C31:D31"/>
    <mergeCell ref="K19:L19"/>
    <mergeCell ref="C29:D29"/>
    <mergeCell ref="C33:D33"/>
    <mergeCell ref="C37:D37"/>
    <mergeCell ref="C39:D39"/>
    <mergeCell ref="C21:D21"/>
    <mergeCell ref="E29:F29"/>
    <mergeCell ref="G29:H29"/>
    <mergeCell ref="I29:J29"/>
    <mergeCell ref="K29:L29"/>
    <mergeCell ref="E39:F39"/>
    <mergeCell ref="C25:D25"/>
    <mergeCell ref="G31:H31"/>
    <mergeCell ref="I31:J31"/>
    <mergeCell ref="K31:L31"/>
    <mergeCell ref="K23:L23"/>
    <mergeCell ref="E25:F25"/>
    <mergeCell ref="G25:H25"/>
    <mergeCell ref="I25:J25"/>
    <mergeCell ref="K25:L25"/>
    <mergeCell ref="C61:D61"/>
    <mergeCell ref="E61:F61"/>
    <mergeCell ref="G61:H61"/>
    <mergeCell ref="I61:J61"/>
    <mergeCell ref="K61:L61"/>
    <mergeCell ref="C35:D35"/>
    <mergeCell ref="E35:F35"/>
    <mergeCell ref="G35:H35"/>
    <mergeCell ref="I35:J35"/>
    <mergeCell ref="K35:L35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1:D41"/>
    <mergeCell ref="A21:A22"/>
    <mergeCell ref="B21:B22"/>
    <mergeCell ref="C23:D23"/>
    <mergeCell ref="E15:F15"/>
    <mergeCell ref="G15:H15"/>
    <mergeCell ref="I15:J15"/>
    <mergeCell ref="E23:F23"/>
    <mergeCell ref="G23:H23"/>
    <mergeCell ref="I23:J23"/>
    <mergeCell ref="A23:A24"/>
    <mergeCell ref="K15:L15"/>
    <mergeCell ref="E17:F17"/>
    <mergeCell ref="G17:H17"/>
    <mergeCell ref="I17:J17"/>
    <mergeCell ref="K17:L17"/>
    <mergeCell ref="E21:F21"/>
    <mergeCell ref="G21:H21"/>
    <mergeCell ref="I21:J21"/>
    <mergeCell ref="K21:L21"/>
    <mergeCell ref="E19:F19"/>
    <mergeCell ref="C17:D17"/>
    <mergeCell ref="B13:B14"/>
    <mergeCell ref="A13:A14"/>
    <mergeCell ref="G19:H19"/>
    <mergeCell ref="I19:J19"/>
    <mergeCell ref="C19:D19"/>
    <mergeCell ref="B15:B16"/>
    <mergeCell ref="A15:A16"/>
    <mergeCell ref="A17:A18"/>
    <mergeCell ref="A31:A32"/>
    <mergeCell ref="B31:B32"/>
    <mergeCell ref="B23:B24"/>
    <mergeCell ref="C11:D11"/>
    <mergeCell ref="E11:F11"/>
    <mergeCell ref="G11:H11"/>
    <mergeCell ref="C13:D13"/>
    <mergeCell ref="E13:F13"/>
    <mergeCell ref="G13:H13"/>
    <mergeCell ref="C15:D15"/>
    <mergeCell ref="A9:B10"/>
    <mergeCell ref="G7:H7"/>
    <mergeCell ref="I7:J7"/>
    <mergeCell ref="K7:L7"/>
    <mergeCell ref="C7:D8"/>
    <mergeCell ref="B27:B28"/>
    <mergeCell ref="I11:J11"/>
    <mergeCell ref="K11:L11"/>
    <mergeCell ref="I13:J13"/>
    <mergeCell ref="K13:L13"/>
    <mergeCell ref="A2:L2"/>
    <mergeCell ref="A3:L3"/>
    <mergeCell ref="A4:L4"/>
    <mergeCell ref="A6:B8"/>
    <mergeCell ref="C6:L6"/>
    <mergeCell ref="E7:F7"/>
    <mergeCell ref="A43:B44"/>
    <mergeCell ref="A35:A36"/>
    <mergeCell ref="B35:B36"/>
    <mergeCell ref="A37:A38"/>
    <mergeCell ref="B37:B38"/>
    <mergeCell ref="B11:B12"/>
    <mergeCell ref="A11:A12"/>
    <mergeCell ref="A19:A20"/>
    <mergeCell ref="B19:B20"/>
    <mergeCell ref="B17:B18"/>
    <mergeCell ref="A61:B62"/>
    <mergeCell ref="A39:A40"/>
    <mergeCell ref="B39:B40"/>
    <mergeCell ref="A41:A42"/>
    <mergeCell ref="B41:B42"/>
    <mergeCell ref="A47:A48"/>
    <mergeCell ref="B47:B48"/>
    <mergeCell ref="A51:A52"/>
    <mergeCell ref="B51:B52"/>
    <mergeCell ref="A55:A56"/>
    <mergeCell ref="B55:B56"/>
    <mergeCell ref="A59:A60"/>
    <mergeCell ref="B59:B60"/>
    <mergeCell ref="A25:A26"/>
    <mergeCell ref="B25:B26"/>
    <mergeCell ref="A29:A30"/>
    <mergeCell ref="B29:B30"/>
    <mergeCell ref="A27:A28"/>
    <mergeCell ref="A33:A34"/>
    <mergeCell ref="B33:B34"/>
  </mergeCells>
  <printOptions horizontalCentered="1"/>
  <pageMargins left="0.6692913385826772" right="0.6692913385826772" top="0.984251968503937" bottom="0.6692913385826772" header="0.5118110236220472" footer="0.5118110236220472"/>
  <pageSetup horizontalDpi="600" verticalDpi="600" orientation="landscape" paperSize="9" scale="75" r:id="rId1"/>
  <rowBreaks count="2" manualBreakCount="2">
    <brk id="26" max="11" man="1"/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showGridLines="0"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3.421875" style="101" customWidth="1"/>
    <col min="2" max="2" width="42.8515625" style="101" customWidth="1"/>
    <col min="3" max="3" width="38.00390625" style="101" customWidth="1"/>
    <col min="4" max="4" width="34.421875" style="101" customWidth="1"/>
    <col min="5" max="6" width="14.28125" style="125" customWidth="1"/>
    <col min="7" max="8" width="14.28125" style="101" customWidth="1"/>
    <col min="9" max="9" width="11.28125" style="101" bestFit="1" customWidth="1"/>
    <col min="10" max="16384" width="9.140625" style="101" customWidth="1"/>
  </cols>
  <sheetData>
    <row r="1" spans="1:8" ht="26.25">
      <c r="A1" s="478" t="s">
        <v>234</v>
      </c>
      <c r="B1" s="478"/>
      <c r="C1" s="478"/>
      <c r="D1" s="478"/>
      <c r="E1" s="478"/>
      <c r="F1" s="478"/>
      <c r="G1" s="478"/>
      <c r="H1" s="478"/>
    </row>
    <row r="2" spans="1:8" s="102" customFormat="1" ht="27.75">
      <c r="A2" s="479" t="str">
        <f>+ปก!A10</f>
        <v>…..ระบุชื่อหน่วยงาน…..</v>
      </c>
      <c r="B2" s="479"/>
      <c r="C2" s="479"/>
      <c r="D2" s="479"/>
      <c r="E2" s="479"/>
      <c r="F2" s="479"/>
      <c r="G2" s="479"/>
      <c r="H2" s="479"/>
    </row>
    <row r="3" spans="1:8" s="102" customFormat="1" ht="15.75" customHeight="1" thickBot="1">
      <c r="A3" s="103"/>
      <c r="B3" s="103"/>
      <c r="C3" s="103"/>
      <c r="D3" s="103"/>
      <c r="E3" s="103"/>
      <c r="F3" s="103"/>
      <c r="G3" s="103"/>
      <c r="H3" s="103"/>
    </row>
    <row r="4" spans="1:8" s="104" customFormat="1" ht="20.25" thickTop="1">
      <c r="A4" s="482" t="s">
        <v>2</v>
      </c>
      <c r="B4" s="483"/>
      <c r="C4" s="487" t="s">
        <v>366</v>
      </c>
      <c r="D4" s="483" t="s">
        <v>367</v>
      </c>
      <c r="E4" s="480" t="s">
        <v>4</v>
      </c>
      <c r="F4" s="486"/>
      <c r="G4" s="480" t="s">
        <v>47</v>
      </c>
      <c r="H4" s="481"/>
    </row>
    <row r="5" spans="1:8" s="104" customFormat="1" ht="19.5">
      <c r="A5" s="484"/>
      <c r="B5" s="485"/>
      <c r="C5" s="488"/>
      <c r="D5" s="485"/>
      <c r="E5" s="105" t="s">
        <v>42</v>
      </c>
      <c r="F5" s="106" t="s">
        <v>38</v>
      </c>
      <c r="G5" s="105" t="s">
        <v>42</v>
      </c>
      <c r="H5" s="107" t="s">
        <v>38</v>
      </c>
    </row>
    <row r="6" spans="1:8" s="116" customFormat="1" ht="19.5">
      <c r="A6" s="108" t="s">
        <v>5</v>
      </c>
      <c r="B6" s="109"/>
      <c r="C6" s="110"/>
      <c r="D6" s="111"/>
      <c r="E6" s="112"/>
      <c r="F6" s="113"/>
      <c r="G6" s="114"/>
      <c r="H6" s="115"/>
    </row>
    <row r="7" spans="1:8" s="116" customFormat="1" ht="19.5">
      <c r="A7" s="108" t="s">
        <v>6</v>
      </c>
      <c r="B7" s="109"/>
      <c r="C7" s="110"/>
      <c r="D7" s="111"/>
      <c r="E7" s="112"/>
      <c r="F7" s="113"/>
      <c r="G7" s="114"/>
      <c r="H7" s="115"/>
    </row>
    <row r="8" spans="1:8" s="116" customFormat="1" ht="19.5">
      <c r="A8" s="108" t="s">
        <v>7</v>
      </c>
      <c r="B8" s="109"/>
      <c r="C8" s="110"/>
      <c r="D8" s="111"/>
      <c r="E8" s="112"/>
      <c r="F8" s="113"/>
      <c r="G8" s="114"/>
      <c r="H8" s="115"/>
    </row>
    <row r="9" spans="1:8" s="116" customFormat="1" ht="19.5">
      <c r="A9" s="108" t="s">
        <v>8</v>
      </c>
      <c r="B9" s="109"/>
      <c r="C9" s="110"/>
      <c r="D9" s="111"/>
      <c r="E9" s="112"/>
      <c r="F9" s="113"/>
      <c r="G9" s="114"/>
      <c r="H9" s="115"/>
    </row>
    <row r="10" spans="1:8" s="116" customFormat="1" ht="19.5">
      <c r="A10" s="108" t="s">
        <v>9</v>
      </c>
      <c r="B10" s="109"/>
      <c r="C10" s="110"/>
      <c r="D10" s="111"/>
      <c r="E10" s="112"/>
      <c r="F10" s="113"/>
      <c r="G10" s="114"/>
      <c r="H10" s="115"/>
    </row>
    <row r="11" spans="1:8" s="116" customFormat="1" ht="19.5">
      <c r="A11" s="108" t="s">
        <v>10</v>
      </c>
      <c r="B11" s="109"/>
      <c r="C11" s="110"/>
      <c r="D11" s="111"/>
      <c r="E11" s="112"/>
      <c r="F11" s="113"/>
      <c r="G11" s="114"/>
      <c r="H11" s="115"/>
    </row>
    <row r="12" spans="1:8" s="116" customFormat="1" ht="19.5">
      <c r="A12" s="108" t="s">
        <v>11</v>
      </c>
      <c r="B12" s="109"/>
      <c r="C12" s="110"/>
      <c r="D12" s="111"/>
      <c r="E12" s="112"/>
      <c r="F12" s="113"/>
      <c r="G12" s="114"/>
      <c r="H12" s="115"/>
    </row>
    <row r="13" spans="1:8" s="116" customFormat="1" ht="20.25" thickBot="1">
      <c r="A13" s="117" t="s">
        <v>12</v>
      </c>
      <c r="B13" s="118"/>
      <c r="C13" s="119"/>
      <c r="D13" s="120"/>
      <c r="E13" s="121"/>
      <c r="F13" s="122"/>
      <c r="G13" s="123"/>
      <c r="H13" s="124"/>
    </row>
    <row r="14" spans="7:9" ht="30" customHeight="1" thickTop="1">
      <c r="G14" s="126"/>
      <c r="H14" s="126"/>
      <c r="I14" s="126"/>
    </row>
    <row r="15" spans="2:9" ht="19.5">
      <c r="B15" s="127"/>
      <c r="C15" s="128"/>
      <c r="D15" s="128"/>
      <c r="E15" s="129"/>
      <c r="F15" s="129"/>
      <c r="I15" s="126"/>
    </row>
    <row r="16" spans="7:8" ht="19.5">
      <c r="G16" s="126"/>
      <c r="H16" s="126"/>
    </row>
  </sheetData>
  <sheetProtection/>
  <mergeCells count="7">
    <mergeCell ref="A1:H1"/>
    <mergeCell ref="A2:H2"/>
    <mergeCell ref="G4:H4"/>
    <mergeCell ref="A4:B5"/>
    <mergeCell ref="E4:F4"/>
    <mergeCell ref="C4:C5"/>
    <mergeCell ref="D4:D5"/>
  </mergeCells>
  <printOptions horizontalCentered="1"/>
  <pageMargins left="0.6692913385826772" right="0.6692913385826772" top="0.984251968503937" bottom="0.6692913385826772" header="0.5118110236220472" footer="0.5118110236220472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6600"/>
  </sheetPr>
  <dimension ref="A9:I9"/>
  <sheetViews>
    <sheetView showGridLines="0" view="pageBreakPreview" zoomScaleNormal="70" zoomScaleSheetLayoutView="100" zoomScalePageLayoutView="0" workbookViewId="0" topLeftCell="A1">
      <selection activeCell="F10" sqref="F10"/>
    </sheetView>
  </sheetViews>
  <sheetFormatPr defaultColWidth="9.140625" defaultRowHeight="12.75"/>
  <cols>
    <col min="1" max="8" width="8.421875" style="305" customWidth="1"/>
    <col min="9" max="16384" width="9.140625" style="305" customWidth="1"/>
  </cols>
  <sheetData>
    <row r="9" spans="1:9" ht="38.25">
      <c r="A9" s="489" t="s">
        <v>261</v>
      </c>
      <c r="B9" s="489"/>
      <c r="C9" s="489"/>
      <c r="D9" s="489"/>
      <c r="E9" s="489"/>
      <c r="F9" s="489"/>
      <c r="G9" s="489"/>
      <c r="H9" s="489"/>
      <c r="I9" s="489"/>
    </row>
  </sheetData>
  <sheetProtection/>
  <mergeCells count="1">
    <mergeCell ref="A9:I9"/>
  </mergeCells>
  <printOptions horizontalCentered="1"/>
  <pageMargins left="0.984251968503937" right="0.7874015748031497" top="0.98425196850393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Plan_Division : CRU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tookta</dc:creator>
  <cp:keywords/>
  <dc:description/>
  <cp:lastModifiedBy>cc</cp:lastModifiedBy>
  <cp:lastPrinted>2016-06-15T04:47:00Z</cp:lastPrinted>
  <dcterms:created xsi:type="dcterms:W3CDTF">2007-06-12T01:59:14Z</dcterms:created>
  <dcterms:modified xsi:type="dcterms:W3CDTF">2016-06-23T05:04:41Z</dcterms:modified>
  <cp:category/>
  <cp:version/>
  <cp:contentType/>
  <cp:contentStatus/>
</cp:coreProperties>
</file>